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P.81-2015(R1)" sheetId="1" r:id="rId1"/>
    <sheet name="P.81-2015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<sst xmlns="http://schemas.openxmlformats.org/spreadsheetml/2006/main" count="89" uniqueCount="13">
  <si>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</si>
  <si>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</si>
  <si>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</si>
  <si>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</si>
  <si>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</si>
  <si>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</si>
  <si>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</si>
  <si>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</si>
  <si>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</si>
  <si>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</si>
  <si>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</t>
    </r>
    <r>
      <rPr>
        <sz val="16"/>
        <color indexed="12"/>
        <rFont val="AngsanaUPC"/>
        <family val="1"/>
      </rPr>
      <t>(  7 มิ.ย.2559 )</t>
    </r>
  </si>
  <si>
    <t>(1 Apr, 2015 - 25 Dec, 2015)</t>
  </si>
  <si>
    <t>R2 (26 Dec, 2015 - 31 Mar,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</si>
</sst>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6"/>
  <sheetViews>
    <sheetView workbookViewId="0" topLeftCell="A61">
      <selection activeCell="O94" sqref="O9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9" t="s">
        <v>7</v>
      </c>
      <c r="Q5" s="3"/>
      <c r="R5" s="3"/>
      <c r="S5" s="3"/>
      <c r="T5" s="3"/>
    </row>
    <row r="6" spans="1:20" ht="16.5" customHeight="1">
      <c r="A6" s="7">
        <v>290.2</v>
      </c>
      <c r="B6" s="8">
        <f>A6-P1</f>
        <v>0.2810000000000059</v>
      </c>
      <c r="C6" s="9">
        <v>0</v>
      </c>
      <c r="D6" s="7">
        <f>A55+0.01</f>
        <v>290.69999999999953</v>
      </c>
      <c r="E6" s="8">
        <f>+B55+0.01</f>
        <v>0.7810000000000064</v>
      </c>
      <c r="F6" s="10">
        <f>+C55+$N$10/10</f>
        <v>1.2000000000000008</v>
      </c>
      <c r="G6" s="11">
        <f>D55+0.01</f>
        <v>291.1999999999991</v>
      </c>
      <c r="H6" s="8">
        <f>+E55+0.01</f>
        <v>1.2810000000000068</v>
      </c>
      <c r="I6" s="9">
        <f>+F55+$N$15/10</f>
        <v>4.3999999999999995</v>
      </c>
      <c r="J6" s="7">
        <f>G55+0.01</f>
        <v>291.6999999999986</v>
      </c>
      <c r="K6" s="8">
        <f>+H55+0.01</f>
        <v>1.7810000000000072</v>
      </c>
      <c r="L6" s="10">
        <f>+I55+$N$20/10</f>
        <v>9.849999999999994</v>
      </c>
      <c r="M6" s="4">
        <v>290.2</v>
      </c>
      <c r="N6" s="3">
        <v>0.1</v>
      </c>
      <c r="O6" s="3"/>
      <c r="P6" s="40">
        <v>0</v>
      </c>
      <c r="Q6" s="3"/>
      <c r="R6" s="3">
        <f>M6-P1</f>
        <v>0.2810000000000059</v>
      </c>
      <c r="S6" s="3"/>
      <c r="T6" s="3"/>
    </row>
    <row r="7" spans="1:20" ht="16.5" customHeight="1">
      <c r="A7" s="12">
        <f aca="true" t="shared" si="0" ref="A7:A38">A6+0.01</f>
        <v>290.21</v>
      </c>
      <c r="B7" s="13">
        <f aca="true" t="shared" si="1" ref="B7:B38">+B6+0.01</f>
        <v>0.2910000000000059</v>
      </c>
      <c r="C7" s="14">
        <f aca="true" t="shared" si="2" ref="C7:C16">+C6+$N$6/10</f>
        <v>0.01</v>
      </c>
      <c r="D7" s="12">
        <f aca="true" t="shared" si="3" ref="D7:D38">D6+0.01</f>
        <v>290.7099999999995</v>
      </c>
      <c r="E7" s="13">
        <f aca="true" t="shared" si="4" ref="E7:E38">+E6+0.01</f>
        <v>0.7910000000000064</v>
      </c>
      <c r="F7" s="15">
        <f aca="true" t="shared" si="5" ref="F7:F16">+F6+$N$11/10</f>
        <v>1.2500000000000009</v>
      </c>
      <c r="G7" s="16">
        <f aca="true" t="shared" si="6" ref="G7:G38">G6+0.01</f>
        <v>291.20999999999907</v>
      </c>
      <c r="H7" s="13">
        <f aca="true" t="shared" si="7" ref="H7:H38">+H6+0.01</f>
        <v>1.2910000000000068</v>
      </c>
      <c r="I7" s="14">
        <f aca="true" t="shared" si="8" ref="I7:I16">+I6+$N$16/10</f>
        <v>4.494999999999999</v>
      </c>
      <c r="J7" s="12">
        <f aca="true" t="shared" si="9" ref="J7:J38">J6+0.01</f>
        <v>291.7099999999986</v>
      </c>
      <c r="K7" s="13">
        <f aca="true" t="shared" si="10" ref="K7:K38">+K6+0.01</f>
        <v>1.7910000000000073</v>
      </c>
      <c r="L7" s="15">
        <f aca="true" t="shared" si="11" ref="L7:L16">+L6+$N$21/10</f>
        <v>9.984999999999994</v>
      </c>
      <c r="M7" s="4">
        <f>M6+0.1</f>
        <v>290.3</v>
      </c>
      <c r="N7" s="3">
        <v>0.1</v>
      </c>
      <c r="O7" s="3"/>
      <c r="P7" s="40">
        <f>N6+P6</f>
        <v>0.1</v>
      </c>
      <c r="Q7" s="3"/>
      <c r="R7" s="3"/>
      <c r="S7" s="3"/>
      <c r="T7" s="3"/>
    </row>
    <row r="8" spans="1:20" ht="16.5" customHeight="1">
      <c r="A8" s="12">
        <f t="shared" si="0"/>
        <v>290.21999999999997</v>
      </c>
      <c r="B8" s="13">
        <f t="shared" si="1"/>
        <v>0.30100000000000593</v>
      </c>
      <c r="C8" s="14">
        <f t="shared" si="2"/>
        <v>0.02</v>
      </c>
      <c r="D8" s="12">
        <f t="shared" si="3"/>
        <v>290.7199999999995</v>
      </c>
      <c r="E8" s="13">
        <f t="shared" si="4"/>
        <v>0.8010000000000064</v>
      </c>
      <c r="F8" s="15">
        <f t="shared" si="5"/>
        <v>1.300000000000001</v>
      </c>
      <c r="G8" s="16">
        <f t="shared" si="6"/>
        <v>291.21999999999906</v>
      </c>
      <c r="H8" s="13">
        <f t="shared" si="7"/>
        <v>1.3010000000000068</v>
      </c>
      <c r="I8" s="14">
        <f t="shared" si="8"/>
        <v>4.589999999999999</v>
      </c>
      <c r="J8" s="12">
        <f t="shared" si="9"/>
        <v>291.7199999999986</v>
      </c>
      <c r="K8" s="13">
        <f t="shared" si="10"/>
        <v>1.8010000000000073</v>
      </c>
      <c r="L8" s="15">
        <f t="shared" si="11"/>
        <v>10.119999999999994</v>
      </c>
      <c r="M8" s="4">
        <f aca="true" t="shared" si="12" ref="M8:M44">M7+0.1</f>
        <v>290.40000000000003</v>
      </c>
      <c r="N8" s="3">
        <v>0.3</v>
      </c>
      <c r="O8" s="3"/>
      <c r="P8" s="40">
        <f aca="true" t="shared" si="13" ref="P8:P44">N7+P7</f>
        <v>0.2</v>
      </c>
      <c r="Q8" s="3"/>
      <c r="R8" s="3"/>
      <c r="S8" s="3"/>
      <c r="T8" s="3"/>
    </row>
    <row r="9" spans="1:20" ht="16.5" customHeight="1">
      <c r="A9" s="12">
        <f t="shared" si="0"/>
        <v>290.22999999999996</v>
      </c>
      <c r="B9" s="13">
        <f t="shared" si="1"/>
        <v>0.31100000000000594</v>
      </c>
      <c r="C9" s="14">
        <f t="shared" si="2"/>
        <v>0.03</v>
      </c>
      <c r="D9" s="12">
        <f t="shared" si="3"/>
        <v>290.7299999999995</v>
      </c>
      <c r="E9" s="13">
        <f t="shared" si="4"/>
        <v>0.8110000000000064</v>
      </c>
      <c r="F9" s="15">
        <f t="shared" si="5"/>
        <v>1.350000000000001</v>
      </c>
      <c r="G9" s="16">
        <f t="shared" si="6"/>
        <v>291.22999999999905</v>
      </c>
      <c r="H9" s="13">
        <f t="shared" si="7"/>
        <v>1.3110000000000068</v>
      </c>
      <c r="I9" s="14">
        <f t="shared" si="8"/>
        <v>4.684999999999999</v>
      </c>
      <c r="J9" s="12">
        <f t="shared" si="9"/>
        <v>291.7299999999986</v>
      </c>
      <c r="K9" s="13">
        <f t="shared" si="10"/>
        <v>1.8110000000000073</v>
      </c>
      <c r="L9" s="15">
        <f t="shared" si="11"/>
        <v>10.254999999999994</v>
      </c>
      <c r="M9" s="4">
        <f t="shared" si="12"/>
        <v>290.50000000000006</v>
      </c>
      <c r="N9" s="3">
        <v>0.3</v>
      </c>
      <c r="O9" s="3"/>
      <c r="P9" s="40">
        <f t="shared" si="13"/>
        <v>0.5</v>
      </c>
      <c r="Q9" s="3"/>
      <c r="R9" s="3"/>
      <c r="S9" s="3"/>
      <c r="T9" s="3"/>
    </row>
    <row r="10" spans="1:20" ht="16.5" customHeight="1">
      <c r="A10" s="12">
        <f t="shared" si="0"/>
        <v>290.23999999999995</v>
      </c>
      <c r="B10" s="13">
        <f t="shared" si="1"/>
        <v>0.32100000000000595</v>
      </c>
      <c r="C10" s="14">
        <f t="shared" si="2"/>
        <v>0.04</v>
      </c>
      <c r="D10" s="12">
        <f t="shared" si="3"/>
        <v>290.7399999999995</v>
      </c>
      <c r="E10" s="13">
        <f t="shared" si="4"/>
        <v>0.8210000000000064</v>
      </c>
      <c r="F10" s="15">
        <f t="shared" si="5"/>
        <v>1.400000000000001</v>
      </c>
      <c r="G10" s="16">
        <f t="shared" si="6"/>
        <v>291.23999999999904</v>
      </c>
      <c r="H10" s="13">
        <f t="shared" si="7"/>
        <v>1.3210000000000068</v>
      </c>
      <c r="I10" s="14">
        <f t="shared" si="8"/>
        <v>4.7799999999999985</v>
      </c>
      <c r="J10" s="12">
        <f t="shared" si="9"/>
        <v>291.7399999999986</v>
      </c>
      <c r="K10" s="13">
        <f t="shared" si="10"/>
        <v>1.8210000000000073</v>
      </c>
      <c r="L10" s="15">
        <f t="shared" si="11"/>
        <v>10.389999999999993</v>
      </c>
      <c r="M10" s="4">
        <f t="shared" si="12"/>
        <v>290.6000000000001</v>
      </c>
      <c r="N10" s="3">
        <v>0.4</v>
      </c>
      <c r="O10" s="3"/>
      <c r="P10" s="40">
        <f t="shared" si="13"/>
        <v>0.8</v>
      </c>
      <c r="Q10" s="3"/>
      <c r="R10" s="3"/>
      <c r="S10" s="3"/>
      <c r="T10" s="3"/>
    </row>
    <row r="11" spans="1:20" ht="16.5" customHeight="1">
      <c r="A11" s="12">
        <f t="shared" si="0"/>
        <v>290.24999999999994</v>
      </c>
      <c r="B11" s="13">
        <f t="shared" si="1"/>
        <v>0.33100000000000596</v>
      </c>
      <c r="C11" s="14">
        <f t="shared" si="2"/>
        <v>0.05</v>
      </c>
      <c r="D11" s="12">
        <f t="shared" si="3"/>
        <v>290.7499999999995</v>
      </c>
      <c r="E11" s="13">
        <f t="shared" si="4"/>
        <v>0.8310000000000064</v>
      </c>
      <c r="F11" s="15">
        <f t="shared" si="5"/>
        <v>1.450000000000001</v>
      </c>
      <c r="G11" s="16">
        <f t="shared" si="6"/>
        <v>291.24999999999903</v>
      </c>
      <c r="H11" s="13">
        <f t="shared" si="7"/>
        <v>1.3310000000000068</v>
      </c>
      <c r="I11" s="14">
        <f t="shared" si="8"/>
        <v>4.874999999999998</v>
      </c>
      <c r="J11" s="12">
        <f t="shared" si="9"/>
        <v>291.7499999999986</v>
      </c>
      <c r="K11" s="13">
        <f t="shared" si="10"/>
        <v>1.8310000000000073</v>
      </c>
      <c r="L11" s="15">
        <f t="shared" si="11"/>
        <v>10.524999999999993</v>
      </c>
      <c r="M11" s="4">
        <f t="shared" si="12"/>
        <v>290.7000000000001</v>
      </c>
      <c r="N11" s="3">
        <v>0.5</v>
      </c>
      <c r="O11" s="3"/>
      <c r="P11" s="40">
        <f t="shared" si="13"/>
        <v>1.2000000000000002</v>
      </c>
      <c r="Q11" s="3"/>
      <c r="R11" s="3"/>
      <c r="S11" s="3"/>
      <c r="T11" s="3"/>
    </row>
    <row r="12" spans="1:20" ht="16.5" customHeight="1">
      <c r="A12" s="12">
        <f t="shared" si="0"/>
        <v>290.25999999999993</v>
      </c>
      <c r="B12" s="13">
        <f t="shared" si="1"/>
        <v>0.34100000000000597</v>
      </c>
      <c r="C12" s="14">
        <f t="shared" si="2"/>
        <v>0.060000000000000005</v>
      </c>
      <c r="D12" s="12">
        <f t="shared" si="3"/>
        <v>290.7599999999995</v>
      </c>
      <c r="E12" s="13">
        <f t="shared" si="4"/>
        <v>0.8410000000000064</v>
      </c>
      <c r="F12" s="15">
        <f t="shared" si="5"/>
        <v>1.500000000000001</v>
      </c>
      <c r="G12" s="16">
        <f t="shared" si="6"/>
        <v>291.259999999999</v>
      </c>
      <c r="H12" s="13">
        <f t="shared" si="7"/>
        <v>1.3410000000000069</v>
      </c>
      <c r="I12" s="14">
        <f t="shared" si="8"/>
        <v>4.969999999999998</v>
      </c>
      <c r="J12" s="12">
        <f t="shared" si="9"/>
        <v>291.75999999999857</v>
      </c>
      <c r="K12" s="13">
        <f t="shared" si="10"/>
        <v>1.8410000000000073</v>
      </c>
      <c r="L12" s="15">
        <f t="shared" si="11"/>
        <v>10.659999999999993</v>
      </c>
      <c r="M12" s="4">
        <f t="shared" si="12"/>
        <v>290.8000000000001</v>
      </c>
      <c r="N12" s="3">
        <v>0.6</v>
      </c>
      <c r="O12" s="3"/>
      <c r="P12" s="40">
        <f t="shared" si="13"/>
        <v>1.7000000000000002</v>
      </c>
      <c r="Q12" s="3"/>
      <c r="R12" s="3"/>
      <c r="S12" s="3"/>
      <c r="T12" s="3"/>
    </row>
    <row r="13" spans="1:20" ht="16.5" customHeight="1">
      <c r="A13" s="12">
        <f t="shared" si="0"/>
        <v>290.2699999999999</v>
      </c>
      <c r="B13" s="13">
        <f t="shared" si="1"/>
        <v>0.351000000000006</v>
      </c>
      <c r="C13" s="14">
        <f t="shared" si="2"/>
        <v>0.07</v>
      </c>
      <c r="D13" s="12">
        <f t="shared" si="3"/>
        <v>290.76999999999947</v>
      </c>
      <c r="E13" s="13">
        <f t="shared" si="4"/>
        <v>0.8510000000000064</v>
      </c>
      <c r="F13" s="15">
        <f t="shared" si="5"/>
        <v>1.5500000000000012</v>
      </c>
      <c r="G13" s="16">
        <f t="shared" si="6"/>
        <v>291.269999999999</v>
      </c>
      <c r="H13" s="13">
        <f t="shared" si="7"/>
        <v>1.3510000000000069</v>
      </c>
      <c r="I13" s="14">
        <f t="shared" si="8"/>
        <v>5.064999999999998</v>
      </c>
      <c r="J13" s="12">
        <f t="shared" si="9"/>
        <v>291.76999999999856</v>
      </c>
      <c r="K13" s="13">
        <f t="shared" si="10"/>
        <v>1.8510000000000073</v>
      </c>
      <c r="L13" s="15">
        <f t="shared" si="11"/>
        <v>10.794999999999993</v>
      </c>
      <c r="M13" s="4">
        <f t="shared" si="12"/>
        <v>290.90000000000015</v>
      </c>
      <c r="N13" s="3">
        <v>0.7</v>
      </c>
      <c r="O13" s="3"/>
      <c r="P13" s="40">
        <f t="shared" si="13"/>
        <v>2.3000000000000003</v>
      </c>
      <c r="Q13" s="3"/>
      <c r="R13" s="3"/>
      <c r="S13" s="3"/>
      <c r="T13" s="3"/>
    </row>
    <row r="14" spans="1:20" ht="16.5" customHeight="1">
      <c r="A14" s="12">
        <f t="shared" si="0"/>
        <v>290.2799999999999</v>
      </c>
      <c r="B14" s="13">
        <f t="shared" si="1"/>
        <v>0.361000000000006</v>
      </c>
      <c r="C14" s="14">
        <f t="shared" si="2"/>
        <v>0.08</v>
      </c>
      <c r="D14" s="12">
        <f t="shared" si="3"/>
        <v>290.77999999999946</v>
      </c>
      <c r="E14" s="13">
        <f t="shared" si="4"/>
        <v>0.8610000000000064</v>
      </c>
      <c r="F14" s="15">
        <f t="shared" si="5"/>
        <v>1.6000000000000012</v>
      </c>
      <c r="G14" s="16">
        <f t="shared" si="6"/>
        <v>291.279999999999</v>
      </c>
      <c r="H14" s="13">
        <f t="shared" si="7"/>
        <v>1.3610000000000069</v>
      </c>
      <c r="I14" s="14">
        <f t="shared" si="8"/>
        <v>5.1599999999999975</v>
      </c>
      <c r="J14" s="12">
        <f t="shared" si="9"/>
        <v>291.77999999999855</v>
      </c>
      <c r="K14" s="13">
        <f t="shared" si="10"/>
        <v>1.8610000000000073</v>
      </c>
      <c r="L14" s="15">
        <f t="shared" si="11"/>
        <v>10.929999999999993</v>
      </c>
      <c r="M14" s="4">
        <f t="shared" si="12"/>
        <v>291.00000000000017</v>
      </c>
      <c r="N14" s="3">
        <v>0.7</v>
      </c>
      <c r="O14" s="3"/>
      <c r="P14" s="40">
        <f t="shared" si="13"/>
        <v>3</v>
      </c>
      <c r="Q14" s="3"/>
      <c r="R14" s="3"/>
      <c r="S14" s="3"/>
      <c r="T14" s="3"/>
    </row>
    <row r="15" spans="1:20" ht="16.5" customHeight="1">
      <c r="A15" s="12">
        <f t="shared" si="0"/>
        <v>290.2899999999999</v>
      </c>
      <c r="B15" s="13">
        <f t="shared" si="1"/>
        <v>0.371000000000006</v>
      </c>
      <c r="C15" s="14">
        <f t="shared" si="2"/>
        <v>0.09</v>
      </c>
      <c r="D15" s="12">
        <f t="shared" si="3"/>
        <v>290.78999999999945</v>
      </c>
      <c r="E15" s="13">
        <f t="shared" si="4"/>
        <v>0.8710000000000064</v>
      </c>
      <c r="F15" s="15">
        <f t="shared" si="5"/>
        <v>1.6500000000000012</v>
      </c>
      <c r="G15" s="16">
        <f t="shared" si="6"/>
        <v>291.289999999999</v>
      </c>
      <c r="H15" s="13">
        <f t="shared" si="7"/>
        <v>1.3710000000000069</v>
      </c>
      <c r="I15" s="14">
        <f t="shared" si="8"/>
        <v>5.254999999999997</v>
      </c>
      <c r="J15" s="12">
        <f t="shared" si="9"/>
        <v>291.78999999999854</v>
      </c>
      <c r="K15" s="13">
        <f t="shared" si="10"/>
        <v>1.8710000000000073</v>
      </c>
      <c r="L15" s="15">
        <f t="shared" si="11"/>
        <v>11.064999999999992</v>
      </c>
      <c r="M15" s="4">
        <f t="shared" si="12"/>
        <v>291.1000000000002</v>
      </c>
      <c r="N15" s="3">
        <v>0.7</v>
      </c>
      <c r="O15" s="3"/>
      <c r="P15" s="40">
        <f t="shared" si="13"/>
        <v>3.7</v>
      </c>
      <c r="Q15" s="3"/>
      <c r="R15" s="3"/>
      <c r="S15" s="3"/>
      <c r="T15" s="3"/>
    </row>
    <row r="16" spans="1:20" ht="16.5" customHeight="1">
      <c r="A16" s="17">
        <f t="shared" si="0"/>
        <v>290.2999999999999</v>
      </c>
      <c r="B16" s="18">
        <f t="shared" si="1"/>
        <v>0.381000000000006</v>
      </c>
      <c r="C16" s="19">
        <f t="shared" si="2"/>
        <v>0.09999999999999999</v>
      </c>
      <c r="D16" s="17">
        <f t="shared" si="3"/>
        <v>290.79999999999944</v>
      </c>
      <c r="E16" s="18">
        <f t="shared" si="4"/>
        <v>0.8810000000000064</v>
      </c>
      <c r="F16" s="20">
        <f t="shared" si="5"/>
        <v>1.7000000000000013</v>
      </c>
      <c r="G16" s="21">
        <f t="shared" si="6"/>
        <v>291.299999999999</v>
      </c>
      <c r="H16" s="18">
        <f t="shared" si="7"/>
        <v>1.3810000000000069</v>
      </c>
      <c r="I16" s="19">
        <f t="shared" si="8"/>
        <v>5.349999999999997</v>
      </c>
      <c r="J16" s="17">
        <f t="shared" si="9"/>
        <v>291.79999999999853</v>
      </c>
      <c r="K16" s="18">
        <f t="shared" si="10"/>
        <v>1.8810000000000073</v>
      </c>
      <c r="L16" s="20">
        <f t="shared" si="11"/>
        <v>11.199999999999992</v>
      </c>
      <c r="M16" s="4">
        <f t="shared" si="12"/>
        <v>291.2000000000002</v>
      </c>
      <c r="N16" s="3">
        <v>0.95</v>
      </c>
      <c r="O16" s="3"/>
      <c r="P16" s="40">
        <f t="shared" si="13"/>
        <v>4.4</v>
      </c>
      <c r="Q16" s="3"/>
      <c r="R16" s="3"/>
      <c r="S16" s="3"/>
      <c r="T16" s="3"/>
    </row>
    <row r="17" spans="1:20" ht="16.5" customHeight="1">
      <c r="A17" s="22">
        <f t="shared" si="0"/>
        <v>290.3099999999999</v>
      </c>
      <c r="B17" s="23">
        <f t="shared" si="1"/>
        <v>0.391000000000006</v>
      </c>
      <c r="C17" s="24">
        <f aca="true" t="shared" si="14" ref="C17:C26">+C16+$N$7/10</f>
        <v>0.10999999999999999</v>
      </c>
      <c r="D17" s="22">
        <f t="shared" si="3"/>
        <v>290.80999999999943</v>
      </c>
      <c r="E17" s="23">
        <f t="shared" si="4"/>
        <v>0.8910000000000065</v>
      </c>
      <c r="F17" s="25">
        <f aca="true" t="shared" si="15" ref="F17:F26">+F16+$N$12/10</f>
        <v>1.7600000000000013</v>
      </c>
      <c r="G17" s="26">
        <f t="shared" si="6"/>
        <v>291.309999999999</v>
      </c>
      <c r="H17" s="23">
        <f t="shared" si="7"/>
        <v>1.391000000000007</v>
      </c>
      <c r="I17" s="24">
        <f aca="true" t="shared" si="16" ref="I17:I26">+I16+$N$17/10</f>
        <v>5.444999999999997</v>
      </c>
      <c r="J17" s="22">
        <f t="shared" si="9"/>
        <v>291.8099999999985</v>
      </c>
      <c r="K17" s="23">
        <f t="shared" si="10"/>
        <v>1.8910000000000073</v>
      </c>
      <c r="L17" s="25">
        <f aca="true" t="shared" si="17" ref="L17:L26">+L16+$N$22/10</f>
        <v>11.349999999999993</v>
      </c>
      <c r="M17" s="4">
        <f t="shared" si="12"/>
        <v>291.30000000000024</v>
      </c>
      <c r="N17" s="3">
        <v>0.95</v>
      </c>
      <c r="O17" s="3"/>
      <c r="P17" s="40">
        <f t="shared" si="13"/>
        <v>5.3500000000000005</v>
      </c>
      <c r="Q17" s="3"/>
      <c r="R17" s="3"/>
      <c r="S17" s="3"/>
      <c r="T17" s="3"/>
    </row>
    <row r="18" spans="1:20" ht="16.5" customHeight="1">
      <c r="A18" s="12">
        <f t="shared" si="0"/>
        <v>290.3199999999999</v>
      </c>
      <c r="B18" s="13">
        <f t="shared" si="1"/>
        <v>0.401000000000006</v>
      </c>
      <c r="C18" s="14">
        <f t="shared" si="14"/>
        <v>0.11999999999999998</v>
      </c>
      <c r="D18" s="12">
        <f t="shared" si="3"/>
        <v>290.8199999999994</v>
      </c>
      <c r="E18" s="13">
        <f t="shared" si="4"/>
        <v>0.9010000000000065</v>
      </c>
      <c r="F18" s="15">
        <f t="shared" si="15"/>
        <v>1.8200000000000014</v>
      </c>
      <c r="G18" s="16">
        <f t="shared" si="6"/>
        <v>291.31999999999897</v>
      </c>
      <c r="H18" s="13">
        <f t="shared" si="7"/>
        <v>1.401000000000007</v>
      </c>
      <c r="I18" s="14">
        <f t="shared" si="16"/>
        <v>5.5399999999999965</v>
      </c>
      <c r="J18" s="12">
        <f t="shared" si="9"/>
        <v>291.8199999999985</v>
      </c>
      <c r="K18" s="13">
        <f t="shared" si="10"/>
        <v>1.9010000000000074</v>
      </c>
      <c r="L18" s="15">
        <f t="shared" si="17"/>
        <v>11.499999999999993</v>
      </c>
      <c r="M18" s="4">
        <f t="shared" si="12"/>
        <v>291.40000000000026</v>
      </c>
      <c r="N18" s="3">
        <v>1.1</v>
      </c>
      <c r="O18" s="3"/>
      <c r="P18" s="40">
        <f t="shared" si="13"/>
        <v>6.300000000000001</v>
      </c>
      <c r="Q18" s="3"/>
      <c r="R18" s="3"/>
      <c r="S18" s="3"/>
      <c r="T18" s="3"/>
    </row>
    <row r="19" spans="1:20" ht="16.5" customHeight="1">
      <c r="A19" s="12">
        <f t="shared" si="0"/>
        <v>290.32999999999987</v>
      </c>
      <c r="B19" s="13">
        <f t="shared" si="1"/>
        <v>0.411000000000006</v>
      </c>
      <c r="C19" s="14">
        <f t="shared" si="14"/>
        <v>0.12999999999999998</v>
      </c>
      <c r="D19" s="12">
        <f t="shared" si="3"/>
        <v>290.8299999999994</v>
      </c>
      <c r="E19" s="13">
        <f t="shared" si="4"/>
        <v>0.9110000000000065</v>
      </c>
      <c r="F19" s="15">
        <f t="shared" si="15"/>
        <v>1.8800000000000014</v>
      </c>
      <c r="G19" s="16">
        <f t="shared" si="6"/>
        <v>291.32999999999896</v>
      </c>
      <c r="H19" s="13">
        <f t="shared" si="7"/>
        <v>1.411000000000007</v>
      </c>
      <c r="I19" s="14">
        <f t="shared" si="16"/>
        <v>5.634999999999996</v>
      </c>
      <c r="J19" s="12">
        <f t="shared" si="9"/>
        <v>291.8299999999985</v>
      </c>
      <c r="K19" s="13">
        <f t="shared" si="10"/>
        <v>1.9110000000000074</v>
      </c>
      <c r="L19" s="15">
        <f t="shared" si="17"/>
        <v>11.649999999999993</v>
      </c>
      <c r="M19" s="4">
        <f t="shared" si="12"/>
        <v>291.5000000000003</v>
      </c>
      <c r="N19" s="3">
        <v>1.1</v>
      </c>
      <c r="O19" s="3"/>
      <c r="P19" s="40">
        <f t="shared" si="13"/>
        <v>7.4</v>
      </c>
      <c r="Q19" s="3"/>
      <c r="R19" s="3"/>
      <c r="S19" s="3"/>
      <c r="T19" s="3"/>
    </row>
    <row r="20" spans="1:20" ht="16.5" customHeight="1">
      <c r="A20" s="12">
        <f t="shared" si="0"/>
        <v>290.33999999999986</v>
      </c>
      <c r="B20" s="13">
        <f t="shared" si="1"/>
        <v>0.42100000000000604</v>
      </c>
      <c r="C20" s="14">
        <f t="shared" si="14"/>
        <v>0.13999999999999999</v>
      </c>
      <c r="D20" s="12">
        <f t="shared" si="3"/>
        <v>290.8399999999994</v>
      </c>
      <c r="E20" s="13">
        <f t="shared" si="4"/>
        <v>0.9210000000000065</v>
      </c>
      <c r="F20" s="15">
        <f t="shared" si="15"/>
        <v>1.9400000000000015</v>
      </c>
      <c r="G20" s="16">
        <f t="shared" si="6"/>
        <v>291.33999999999895</v>
      </c>
      <c r="H20" s="13">
        <f t="shared" si="7"/>
        <v>1.421000000000007</v>
      </c>
      <c r="I20" s="14">
        <f t="shared" si="16"/>
        <v>5.729999999999996</v>
      </c>
      <c r="J20" s="12">
        <f t="shared" si="9"/>
        <v>291.8399999999985</v>
      </c>
      <c r="K20" s="13">
        <f t="shared" si="10"/>
        <v>1.9210000000000074</v>
      </c>
      <c r="L20" s="15">
        <f t="shared" si="17"/>
        <v>11.799999999999994</v>
      </c>
      <c r="M20" s="4">
        <f t="shared" si="12"/>
        <v>291.6000000000003</v>
      </c>
      <c r="N20" s="3">
        <v>1.35</v>
      </c>
      <c r="O20" s="3"/>
      <c r="P20" s="40">
        <f t="shared" si="13"/>
        <v>8.5</v>
      </c>
      <c r="Q20" s="3"/>
      <c r="R20" s="3"/>
      <c r="S20" s="3"/>
      <c r="T20" s="3"/>
    </row>
    <row r="21" spans="1:20" ht="16.5" customHeight="1">
      <c r="A21" s="12">
        <f t="shared" si="0"/>
        <v>290.34999999999985</v>
      </c>
      <c r="B21" s="13">
        <f t="shared" si="1"/>
        <v>0.43100000000000604</v>
      </c>
      <c r="C21" s="14">
        <f t="shared" si="14"/>
        <v>0.15</v>
      </c>
      <c r="D21" s="12">
        <f t="shared" si="3"/>
        <v>290.8499999999994</v>
      </c>
      <c r="E21" s="13">
        <f t="shared" si="4"/>
        <v>0.9310000000000065</v>
      </c>
      <c r="F21" s="15">
        <f t="shared" si="15"/>
        <v>2.0000000000000013</v>
      </c>
      <c r="G21" s="16">
        <f t="shared" si="6"/>
        <v>291.34999999999894</v>
      </c>
      <c r="H21" s="13">
        <f t="shared" si="7"/>
        <v>1.431000000000007</v>
      </c>
      <c r="I21" s="14">
        <f t="shared" si="16"/>
        <v>5.824999999999996</v>
      </c>
      <c r="J21" s="12">
        <f t="shared" si="9"/>
        <v>291.8499999999985</v>
      </c>
      <c r="K21" s="13">
        <f t="shared" si="10"/>
        <v>1.9310000000000074</v>
      </c>
      <c r="L21" s="15">
        <f t="shared" si="17"/>
        <v>11.949999999999994</v>
      </c>
      <c r="M21" s="4">
        <f t="shared" si="12"/>
        <v>291.70000000000033</v>
      </c>
      <c r="N21" s="3">
        <v>1.35</v>
      </c>
      <c r="O21" s="3"/>
      <c r="P21" s="40">
        <f t="shared" si="13"/>
        <v>9.85</v>
      </c>
      <c r="Q21" s="3"/>
      <c r="R21" s="3"/>
      <c r="S21" s="3"/>
      <c r="T21" s="3"/>
    </row>
    <row r="22" spans="1:20" ht="16.5" customHeight="1">
      <c r="A22" s="12">
        <f t="shared" si="0"/>
        <v>290.35999999999984</v>
      </c>
      <c r="B22" s="13">
        <f t="shared" si="1"/>
        <v>0.44100000000000605</v>
      </c>
      <c r="C22" s="14">
        <f t="shared" si="14"/>
        <v>0.16</v>
      </c>
      <c r="D22" s="12">
        <f t="shared" si="3"/>
        <v>290.8599999999994</v>
      </c>
      <c r="E22" s="13">
        <f t="shared" si="4"/>
        <v>0.9410000000000065</v>
      </c>
      <c r="F22" s="15">
        <f t="shared" si="15"/>
        <v>2.0600000000000014</v>
      </c>
      <c r="G22" s="16">
        <f t="shared" si="6"/>
        <v>291.35999999999893</v>
      </c>
      <c r="H22" s="13">
        <f t="shared" si="7"/>
        <v>1.441000000000007</v>
      </c>
      <c r="I22" s="14">
        <f t="shared" si="16"/>
        <v>5.9199999999999955</v>
      </c>
      <c r="J22" s="12">
        <f t="shared" si="9"/>
        <v>291.8599999999985</v>
      </c>
      <c r="K22" s="13">
        <f t="shared" si="10"/>
        <v>1.9410000000000074</v>
      </c>
      <c r="L22" s="15">
        <f t="shared" si="17"/>
        <v>12.099999999999994</v>
      </c>
      <c r="M22" s="4">
        <f t="shared" si="12"/>
        <v>291.80000000000035</v>
      </c>
      <c r="N22" s="3">
        <v>1.5</v>
      </c>
      <c r="O22" s="3"/>
      <c r="P22" s="40">
        <f t="shared" si="13"/>
        <v>11.2</v>
      </c>
      <c r="Q22" s="3"/>
      <c r="R22" s="3"/>
      <c r="S22" s="3"/>
      <c r="T22" s="3"/>
    </row>
    <row r="23" spans="1:20" ht="16.5" customHeight="1">
      <c r="A23" s="12">
        <f t="shared" si="0"/>
        <v>290.36999999999983</v>
      </c>
      <c r="B23" s="13">
        <f t="shared" si="1"/>
        <v>0.45100000000000606</v>
      </c>
      <c r="C23" s="14">
        <f t="shared" si="14"/>
        <v>0.17</v>
      </c>
      <c r="D23" s="12">
        <f t="shared" si="3"/>
        <v>290.8699999999994</v>
      </c>
      <c r="E23" s="13">
        <f t="shared" si="4"/>
        <v>0.9510000000000065</v>
      </c>
      <c r="F23" s="15">
        <f t="shared" si="15"/>
        <v>2.1200000000000014</v>
      </c>
      <c r="G23" s="16">
        <f t="shared" si="6"/>
        <v>291.3699999999989</v>
      </c>
      <c r="H23" s="13">
        <f t="shared" si="7"/>
        <v>1.451000000000007</v>
      </c>
      <c r="I23" s="14">
        <f t="shared" si="16"/>
        <v>6.014999999999995</v>
      </c>
      <c r="J23" s="12">
        <f t="shared" si="9"/>
        <v>291.86999999999847</v>
      </c>
      <c r="K23" s="13">
        <f t="shared" si="10"/>
        <v>1.9510000000000074</v>
      </c>
      <c r="L23" s="15">
        <f t="shared" si="17"/>
        <v>12.249999999999995</v>
      </c>
      <c r="M23" s="4">
        <f t="shared" si="12"/>
        <v>291.9000000000004</v>
      </c>
      <c r="N23" s="3">
        <v>1.5</v>
      </c>
      <c r="O23" s="3"/>
      <c r="P23" s="40">
        <f t="shared" si="13"/>
        <v>12.7</v>
      </c>
      <c r="Q23" s="3"/>
      <c r="R23" s="3"/>
      <c r="S23" s="3"/>
      <c r="T23" s="3"/>
    </row>
    <row r="24" spans="1:20" ht="16.5" customHeight="1">
      <c r="A24" s="12">
        <f t="shared" si="0"/>
        <v>290.3799999999998</v>
      </c>
      <c r="B24" s="13">
        <f t="shared" si="1"/>
        <v>0.46100000000000607</v>
      </c>
      <c r="C24" s="14">
        <f t="shared" si="14"/>
        <v>0.18000000000000002</v>
      </c>
      <c r="D24" s="12">
        <f t="shared" si="3"/>
        <v>290.87999999999937</v>
      </c>
      <c r="E24" s="13">
        <f t="shared" si="4"/>
        <v>0.9610000000000065</v>
      </c>
      <c r="F24" s="15">
        <f t="shared" si="15"/>
        <v>2.1800000000000015</v>
      </c>
      <c r="G24" s="16">
        <f t="shared" si="6"/>
        <v>291.3799999999989</v>
      </c>
      <c r="H24" s="13">
        <f t="shared" si="7"/>
        <v>1.461000000000007</v>
      </c>
      <c r="I24" s="14">
        <f t="shared" si="16"/>
        <v>6.109999999999995</v>
      </c>
      <c r="J24" s="12">
        <f t="shared" si="9"/>
        <v>291.87999999999846</v>
      </c>
      <c r="K24" s="13">
        <f t="shared" si="10"/>
        <v>1.9610000000000074</v>
      </c>
      <c r="L24" s="15">
        <f t="shared" si="17"/>
        <v>12.399999999999995</v>
      </c>
      <c r="M24" s="4">
        <f t="shared" si="12"/>
        <v>292.0000000000004</v>
      </c>
      <c r="N24" s="3">
        <v>1.55</v>
      </c>
      <c r="O24" s="3"/>
      <c r="P24" s="40">
        <f t="shared" si="13"/>
        <v>14.2</v>
      </c>
      <c r="Q24" s="3"/>
      <c r="R24" s="3"/>
      <c r="S24" s="3"/>
      <c r="T24" s="3"/>
    </row>
    <row r="25" spans="1:20" ht="16.5" customHeight="1">
      <c r="A25" s="12">
        <f t="shared" si="0"/>
        <v>290.3899999999998</v>
      </c>
      <c r="B25" s="13">
        <f t="shared" si="1"/>
        <v>0.4710000000000061</v>
      </c>
      <c r="C25" s="14">
        <f t="shared" si="14"/>
        <v>0.19000000000000003</v>
      </c>
      <c r="D25" s="12">
        <f t="shared" si="3"/>
        <v>290.88999999999936</v>
      </c>
      <c r="E25" s="13">
        <f t="shared" si="4"/>
        <v>0.9710000000000065</v>
      </c>
      <c r="F25" s="15">
        <f t="shared" si="15"/>
        <v>2.2400000000000015</v>
      </c>
      <c r="G25" s="16">
        <f t="shared" si="6"/>
        <v>291.3899999999989</v>
      </c>
      <c r="H25" s="13">
        <f t="shared" si="7"/>
        <v>1.471000000000007</v>
      </c>
      <c r="I25" s="14">
        <f t="shared" si="16"/>
        <v>6.204999999999995</v>
      </c>
      <c r="J25" s="12">
        <f t="shared" si="9"/>
        <v>291.88999999999845</v>
      </c>
      <c r="K25" s="13">
        <f t="shared" si="10"/>
        <v>1.9710000000000074</v>
      </c>
      <c r="L25" s="15">
        <f t="shared" si="17"/>
        <v>12.549999999999995</v>
      </c>
      <c r="M25" s="4">
        <f t="shared" si="12"/>
        <v>292.1000000000004</v>
      </c>
      <c r="N25" s="3">
        <v>1.55</v>
      </c>
      <c r="O25" s="3"/>
      <c r="P25" s="40">
        <f t="shared" si="13"/>
        <v>15.75</v>
      </c>
      <c r="Q25" s="3"/>
      <c r="R25" s="3"/>
      <c r="S25" s="3"/>
      <c r="T25" s="3"/>
    </row>
    <row r="26" spans="1:20" ht="16.5" customHeight="1">
      <c r="A26" s="17">
        <f t="shared" si="0"/>
        <v>290.3999999999998</v>
      </c>
      <c r="B26" s="18">
        <f t="shared" si="1"/>
        <v>0.4810000000000061</v>
      </c>
      <c r="C26" s="19">
        <f t="shared" si="14"/>
        <v>0.20000000000000004</v>
      </c>
      <c r="D26" s="17">
        <f t="shared" si="3"/>
        <v>290.89999999999935</v>
      </c>
      <c r="E26" s="18">
        <f t="shared" si="4"/>
        <v>0.9810000000000065</v>
      </c>
      <c r="F26" s="20">
        <f t="shared" si="15"/>
        <v>2.3000000000000016</v>
      </c>
      <c r="G26" s="21">
        <f t="shared" si="6"/>
        <v>291.3999999999989</v>
      </c>
      <c r="H26" s="18">
        <f t="shared" si="7"/>
        <v>1.481000000000007</v>
      </c>
      <c r="I26" s="19">
        <f t="shared" si="16"/>
        <v>6.2999999999999945</v>
      </c>
      <c r="J26" s="17">
        <f t="shared" si="9"/>
        <v>291.89999999999844</v>
      </c>
      <c r="K26" s="18">
        <f t="shared" si="10"/>
        <v>1.9810000000000074</v>
      </c>
      <c r="L26" s="20">
        <f t="shared" si="17"/>
        <v>12.699999999999996</v>
      </c>
      <c r="M26" s="4">
        <f t="shared" si="12"/>
        <v>292.20000000000044</v>
      </c>
      <c r="N26" s="3">
        <v>1.75</v>
      </c>
      <c r="O26" s="3"/>
      <c r="P26" s="40">
        <f t="shared" si="13"/>
        <v>17.3</v>
      </c>
      <c r="Q26" s="3"/>
      <c r="R26" s="3"/>
      <c r="S26" s="3"/>
      <c r="T26" s="3"/>
    </row>
    <row r="27" spans="1:20" ht="16.5" customHeight="1">
      <c r="A27" s="22">
        <f t="shared" si="0"/>
        <v>290.4099999999998</v>
      </c>
      <c r="B27" s="23">
        <f t="shared" si="1"/>
        <v>0.4910000000000061</v>
      </c>
      <c r="C27" s="24">
        <f aca="true" t="shared" si="18" ref="C27:C36">+C26+$N$8/10</f>
        <v>0.23000000000000004</v>
      </c>
      <c r="D27" s="22">
        <f t="shared" si="3"/>
        <v>290.90999999999934</v>
      </c>
      <c r="E27" s="23">
        <f t="shared" si="4"/>
        <v>0.9910000000000065</v>
      </c>
      <c r="F27" s="25">
        <f aca="true" t="shared" si="19" ref="F27:F36">+F26+$N$13/10</f>
        <v>2.3700000000000014</v>
      </c>
      <c r="G27" s="26">
        <f t="shared" si="6"/>
        <v>291.4099999999989</v>
      </c>
      <c r="H27" s="23">
        <f t="shared" si="7"/>
        <v>1.491000000000007</v>
      </c>
      <c r="I27" s="24">
        <f aca="true" t="shared" si="20" ref="I27:I36">+I26+$N$18/10</f>
        <v>6.409999999999995</v>
      </c>
      <c r="J27" s="22">
        <f t="shared" si="9"/>
        <v>291.90999999999843</v>
      </c>
      <c r="K27" s="23">
        <f t="shared" si="10"/>
        <v>1.9910000000000074</v>
      </c>
      <c r="L27" s="25">
        <f aca="true" t="shared" si="21" ref="L27:L36">+L26+$N$23/10</f>
        <v>12.849999999999996</v>
      </c>
      <c r="M27" s="4">
        <f t="shared" si="12"/>
        <v>292.30000000000047</v>
      </c>
      <c r="N27" s="3">
        <v>1.75</v>
      </c>
      <c r="O27" s="3"/>
      <c r="P27" s="40">
        <f t="shared" si="13"/>
        <v>19.05</v>
      </c>
      <c r="Q27" s="3"/>
      <c r="R27" s="3"/>
      <c r="S27" s="3"/>
      <c r="T27" s="3"/>
    </row>
    <row r="28" spans="1:20" ht="16.5" customHeight="1">
      <c r="A28" s="12">
        <f t="shared" si="0"/>
        <v>290.4199999999998</v>
      </c>
      <c r="B28" s="13">
        <f t="shared" si="1"/>
        <v>0.5010000000000061</v>
      </c>
      <c r="C28" s="14">
        <f t="shared" si="18"/>
        <v>0.26</v>
      </c>
      <c r="D28" s="12">
        <f t="shared" si="3"/>
        <v>290.91999999999933</v>
      </c>
      <c r="E28" s="13">
        <f t="shared" si="4"/>
        <v>1.0010000000000066</v>
      </c>
      <c r="F28" s="15">
        <f t="shared" si="19"/>
        <v>2.4400000000000013</v>
      </c>
      <c r="G28" s="16">
        <f t="shared" si="6"/>
        <v>291.4199999999989</v>
      </c>
      <c r="H28" s="13">
        <f t="shared" si="7"/>
        <v>1.501000000000007</v>
      </c>
      <c r="I28" s="14">
        <f t="shared" si="20"/>
        <v>6.519999999999995</v>
      </c>
      <c r="J28" s="12">
        <f t="shared" si="9"/>
        <v>291.9199999999984</v>
      </c>
      <c r="K28" s="13">
        <f t="shared" si="10"/>
        <v>2.0010000000000074</v>
      </c>
      <c r="L28" s="15">
        <f t="shared" si="21"/>
        <v>12.999999999999996</v>
      </c>
      <c r="M28" s="4">
        <f t="shared" si="12"/>
        <v>292.4000000000005</v>
      </c>
      <c r="N28" s="3">
        <v>1.9</v>
      </c>
      <c r="O28" s="3"/>
      <c r="P28" s="40">
        <f t="shared" si="13"/>
        <v>20.8</v>
      </c>
      <c r="Q28" s="3"/>
      <c r="R28" s="3"/>
      <c r="S28" s="3"/>
      <c r="T28" s="3"/>
    </row>
    <row r="29" spans="1:20" ht="16.5" customHeight="1">
      <c r="A29" s="12">
        <f t="shared" si="0"/>
        <v>290.4299999999998</v>
      </c>
      <c r="B29" s="13">
        <f t="shared" si="1"/>
        <v>0.5110000000000061</v>
      </c>
      <c r="C29" s="14">
        <f t="shared" si="18"/>
        <v>0.29000000000000004</v>
      </c>
      <c r="D29" s="12">
        <f t="shared" si="3"/>
        <v>290.9299999999993</v>
      </c>
      <c r="E29" s="13">
        <f t="shared" si="4"/>
        <v>1.0110000000000066</v>
      </c>
      <c r="F29" s="15">
        <f t="shared" si="19"/>
        <v>2.510000000000001</v>
      </c>
      <c r="G29" s="16">
        <f t="shared" si="6"/>
        <v>291.42999999999887</v>
      </c>
      <c r="H29" s="13">
        <f t="shared" si="7"/>
        <v>1.511000000000007</v>
      </c>
      <c r="I29" s="14">
        <f t="shared" si="20"/>
        <v>6.6299999999999955</v>
      </c>
      <c r="J29" s="12">
        <f t="shared" si="9"/>
        <v>291.9299999999984</v>
      </c>
      <c r="K29" s="13">
        <f t="shared" si="10"/>
        <v>2.0110000000000072</v>
      </c>
      <c r="L29" s="15">
        <f t="shared" si="21"/>
        <v>13.149999999999997</v>
      </c>
      <c r="M29" s="4">
        <f t="shared" si="12"/>
        <v>292.5000000000005</v>
      </c>
      <c r="N29" s="3">
        <v>1.9</v>
      </c>
      <c r="O29" s="3"/>
      <c r="P29" s="40">
        <f t="shared" si="13"/>
        <v>22.7</v>
      </c>
      <c r="Q29" s="3"/>
      <c r="R29" s="3"/>
      <c r="S29" s="3"/>
      <c r="T29" s="3"/>
    </row>
    <row r="30" spans="1:20" ht="16.5" customHeight="1">
      <c r="A30" s="12">
        <f t="shared" si="0"/>
        <v>290.43999999999977</v>
      </c>
      <c r="B30" s="13">
        <f t="shared" si="1"/>
        <v>0.5210000000000061</v>
      </c>
      <c r="C30" s="14">
        <f t="shared" si="18"/>
        <v>0.32000000000000006</v>
      </c>
      <c r="D30" s="12">
        <f t="shared" si="3"/>
        <v>290.9399999999993</v>
      </c>
      <c r="E30" s="13">
        <f t="shared" si="4"/>
        <v>1.0210000000000066</v>
      </c>
      <c r="F30" s="15">
        <f t="shared" si="19"/>
        <v>2.580000000000001</v>
      </c>
      <c r="G30" s="16">
        <f t="shared" si="6"/>
        <v>291.43999999999886</v>
      </c>
      <c r="H30" s="13">
        <f t="shared" si="7"/>
        <v>1.521000000000007</v>
      </c>
      <c r="I30" s="14">
        <f t="shared" si="20"/>
        <v>6.739999999999996</v>
      </c>
      <c r="J30" s="12">
        <f t="shared" si="9"/>
        <v>291.9399999999984</v>
      </c>
      <c r="K30" s="13">
        <f t="shared" si="10"/>
        <v>2.021000000000007</v>
      </c>
      <c r="L30" s="15">
        <f t="shared" si="21"/>
        <v>13.299999999999997</v>
      </c>
      <c r="M30" s="4">
        <f t="shared" si="12"/>
        <v>292.60000000000053</v>
      </c>
      <c r="N30" s="3">
        <v>2.05</v>
      </c>
      <c r="O30" s="3"/>
      <c r="P30" s="40">
        <f t="shared" si="13"/>
        <v>24.599999999999998</v>
      </c>
      <c r="Q30" s="3"/>
      <c r="R30" s="3"/>
      <c r="S30" s="3"/>
      <c r="T30" s="3"/>
    </row>
    <row r="31" spans="1:20" ht="16.5" customHeight="1">
      <c r="A31" s="12">
        <f t="shared" si="0"/>
        <v>290.44999999999976</v>
      </c>
      <c r="B31" s="13">
        <f t="shared" si="1"/>
        <v>0.5310000000000061</v>
      </c>
      <c r="C31" s="14">
        <f t="shared" si="18"/>
        <v>0.3500000000000001</v>
      </c>
      <c r="D31" s="12">
        <f t="shared" si="3"/>
        <v>290.9499999999993</v>
      </c>
      <c r="E31" s="13">
        <f t="shared" si="4"/>
        <v>1.0310000000000066</v>
      </c>
      <c r="F31" s="15">
        <f t="shared" si="19"/>
        <v>2.650000000000001</v>
      </c>
      <c r="G31" s="16">
        <f t="shared" si="6"/>
        <v>291.44999999999885</v>
      </c>
      <c r="H31" s="13">
        <f t="shared" si="7"/>
        <v>1.531000000000007</v>
      </c>
      <c r="I31" s="14">
        <f t="shared" si="20"/>
        <v>6.849999999999996</v>
      </c>
      <c r="J31" s="12">
        <f t="shared" si="9"/>
        <v>291.9499999999984</v>
      </c>
      <c r="K31" s="13">
        <f t="shared" si="10"/>
        <v>2.031000000000007</v>
      </c>
      <c r="L31" s="15">
        <f t="shared" si="21"/>
        <v>13.449999999999998</v>
      </c>
      <c r="M31" s="4">
        <f t="shared" si="12"/>
        <v>292.70000000000056</v>
      </c>
      <c r="N31" s="3">
        <v>2.05</v>
      </c>
      <c r="O31" s="3"/>
      <c r="P31" s="40">
        <f t="shared" si="13"/>
        <v>26.65</v>
      </c>
      <c r="Q31" s="3"/>
      <c r="R31" s="3"/>
      <c r="S31" s="3"/>
      <c r="T31" s="3"/>
    </row>
    <row r="32" spans="1:20" ht="16.5" customHeight="1">
      <c r="A32" s="12">
        <f t="shared" si="0"/>
        <v>290.45999999999975</v>
      </c>
      <c r="B32" s="13">
        <f t="shared" si="1"/>
        <v>0.5410000000000061</v>
      </c>
      <c r="C32" s="14">
        <f t="shared" si="18"/>
        <v>0.3800000000000001</v>
      </c>
      <c r="D32" s="12">
        <f t="shared" si="3"/>
        <v>290.9599999999993</v>
      </c>
      <c r="E32" s="13">
        <f t="shared" si="4"/>
        <v>1.0410000000000066</v>
      </c>
      <c r="F32" s="15">
        <f t="shared" si="19"/>
        <v>2.7200000000000006</v>
      </c>
      <c r="G32" s="16">
        <f t="shared" si="6"/>
        <v>291.45999999999884</v>
      </c>
      <c r="H32" s="13">
        <f t="shared" si="7"/>
        <v>1.541000000000007</v>
      </c>
      <c r="I32" s="14">
        <f t="shared" si="20"/>
        <v>6.959999999999996</v>
      </c>
      <c r="J32" s="12">
        <f t="shared" si="9"/>
        <v>291.9599999999984</v>
      </c>
      <c r="K32" s="13">
        <f t="shared" si="10"/>
        <v>2.0410000000000066</v>
      </c>
      <c r="L32" s="15">
        <f t="shared" si="21"/>
        <v>13.599999999999998</v>
      </c>
      <c r="M32" s="4">
        <f t="shared" si="12"/>
        <v>292.8000000000006</v>
      </c>
      <c r="N32" s="3">
        <v>2.2</v>
      </c>
      <c r="O32" s="3"/>
      <c r="P32" s="40">
        <f t="shared" si="13"/>
        <v>28.7</v>
      </c>
      <c r="Q32" s="3"/>
      <c r="R32" s="3"/>
      <c r="S32" s="3"/>
      <c r="T32" s="3"/>
    </row>
    <row r="33" spans="1:20" ht="16.5" customHeight="1">
      <c r="A33" s="12">
        <f t="shared" si="0"/>
        <v>290.46999999999974</v>
      </c>
      <c r="B33" s="13">
        <f t="shared" si="1"/>
        <v>0.5510000000000062</v>
      </c>
      <c r="C33" s="14">
        <f t="shared" si="18"/>
        <v>0.41000000000000014</v>
      </c>
      <c r="D33" s="12">
        <f t="shared" si="3"/>
        <v>290.9699999999993</v>
      </c>
      <c r="E33" s="13">
        <f t="shared" si="4"/>
        <v>1.0510000000000066</v>
      </c>
      <c r="F33" s="15">
        <f t="shared" si="19"/>
        <v>2.7900000000000005</v>
      </c>
      <c r="G33" s="16">
        <f t="shared" si="6"/>
        <v>291.46999999999883</v>
      </c>
      <c r="H33" s="13">
        <f t="shared" si="7"/>
        <v>1.551000000000007</v>
      </c>
      <c r="I33" s="14">
        <f t="shared" si="20"/>
        <v>7.069999999999997</v>
      </c>
      <c r="J33" s="12">
        <f t="shared" si="9"/>
        <v>291.9699999999984</v>
      </c>
      <c r="K33" s="13">
        <f t="shared" si="10"/>
        <v>2.0510000000000064</v>
      </c>
      <c r="L33" s="15">
        <f t="shared" si="21"/>
        <v>13.749999999999998</v>
      </c>
      <c r="M33" s="4">
        <f t="shared" si="12"/>
        <v>292.9000000000006</v>
      </c>
      <c r="N33" s="3">
        <v>2.2</v>
      </c>
      <c r="O33" s="3"/>
      <c r="P33" s="40">
        <f t="shared" si="13"/>
        <v>30.9</v>
      </c>
      <c r="Q33" s="3"/>
      <c r="R33" s="3"/>
      <c r="S33" s="3"/>
      <c r="T33" s="3"/>
    </row>
    <row r="34" spans="1:20" ht="16.5" customHeight="1">
      <c r="A34" s="12">
        <f t="shared" si="0"/>
        <v>290.47999999999973</v>
      </c>
      <c r="B34" s="13">
        <f t="shared" si="1"/>
        <v>0.5610000000000062</v>
      </c>
      <c r="C34" s="14">
        <f t="shared" si="18"/>
        <v>0.44000000000000017</v>
      </c>
      <c r="D34" s="12">
        <f t="shared" si="3"/>
        <v>290.9799999999993</v>
      </c>
      <c r="E34" s="13">
        <f t="shared" si="4"/>
        <v>1.0610000000000066</v>
      </c>
      <c r="F34" s="15">
        <f t="shared" si="19"/>
        <v>2.8600000000000003</v>
      </c>
      <c r="G34" s="16">
        <f t="shared" si="6"/>
        <v>291.4799999999988</v>
      </c>
      <c r="H34" s="13">
        <f t="shared" si="7"/>
        <v>1.561000000000007</v>
      </c>
      <c r="I34" s="14">
        <f t="shared" si="20"/>
        <v>7.179999999999997</v>
      </c>
      <c r="J34" s="12">
        <f t="shared" si="9"/>
        <v>291.97999999999837</v>
      </c>
      <c r="K34" s="13">
        <f t="shared" si="10"/>
        <v>2.061000000000006</v>
      </c>
      <c r="L34" s="15">
        <f t="shared" si="21"/>
        <v>13.899999999999999</v>
      </c>
      <c r="M34" s="4">
        <f t="shared" si="12"/>
        <v>293.0000000000006</v>
      </c>
      <c r="N34" s="3"/>
      <c r="O34" s="3"/>
      <c r="P34" s="40">
        <f t="shared" si="13"/>
        <v>33.1</v>
      </c>
      <c r="Q34" s="3"/>
      <c r="R34" s="3"/>
      <c r="S34" s="3"/>
      <c r="T34" s="3"/>
    </row>
    <row r="35" spans="1:20" ht="16.5" customHeight="1">
      <c r="A35" s="12">
        <f t="shared" si="0"/>
        <v>290.4899999999997</v>
      </c>
      <c r="B35" s="13">
        <f t="shared" si="1"/>
        <v>0.5710000000000062</v>
      </c>
      <c r="C35" s="14">
        <f t="shared" si="18"/>
        <v>0.4700000000000002</v>
      </c>
      <c r="D35" s="12">
        <f t="shared" si="3"/>
        <v>290.98999999999927</v>
      </c>
      <c r="E35" s="13">
        <f t="shared" si="4"/>
        <v>1.0710000000000066</v>
      </c>
      <c r="F35" s="15">
        <f t="shared" si="19"/>
        <v>2.93</v>
      </c>
      <c r="G35" s="16">
        <f t="shared" si="6"/>
        <v>291.4899999999988</v>
      </c>
      <c r="H35" s="13">
        <f t="shared" si="7"/>
        <v>1.571000000000007</v>
      </c>
      <c r="I35" s="14">
        <f t="shared" si="20"/>
        <v>7.289999999999997</v>
      </c>
      <c r="J35" s="12">
        <f t="shared" si="9"/>
        <v>291.98999999999836</v>
      </c>
      <c r="K35" s="13">
        <f t="shared" si="10"/>
        <v>2.071000000000006</v>
      </c>
      <c r="L35" s="15">
        <f t="shared" si="21"/>
        <v>14.049999999999999</v>
      </c>
      <c r="M35" s="4"/>
      <c r="N35" s="3"/>
      <c r="O35" s="3"/>
      <c r="P35" s="40"/>
      <c r="Q35" s="3"/>
      <c r="R35" s="3"/>
      <c r="S35" s="3"/>
      <c r="T35" s="3"/>
    </row>
    <row r="36" spans="1:20" ht="16.5" customHeight="1">
      <c r="A36" s="17">
        <f t="shared" si="0"/>
        <v>290.4999999999997</v>
      </c>
      <c r="B36" s="18">
        <f t="shared" si="1"/>
        <v>0.5810000000000062</v>
      </c>
      <c r="C36" s="19">
        <f t="shared" si="18"/>
        <v>0.5000000000000002</v>
      </c>
      <c r="D36" s="17">
        <f t="shared" si="3"/>
        <v>290.99999999999926</v>
      </c>
      <c r="E36" s="18">
        <f t="shared" si="4"/>
        <v>1.0810000000000066</v>
      </c>
      <c r="F36" s="20">
        <f t="shared" si="19"/>
        <v>3</v>
      </c>
      <c r="G36" s="21">
        <f t="shared" si="6"/>
        <v>291.4999999999988</v>
      </c>
      <c r="H36" s="18">
        <f t="shared" si="7"/>
        <v>1.581000000000007</v>
      </c>
      <c r="I36" s="19">
        <f t="shared" si="20"/>
        <v>7.399999999999998</v>
      </c>
      <c r="J36" s="17">
        <f t="shared" si="9"/>
        <v>291.99999999999835</v>
      </c>
      <c r="K36" s="18">
        <f t="shared" si="10"/>
        <v>2.0810000000000057</v>
      </c>
      <c r="L36" s="20">
        <f t="shared" si="21"/>
        <v>14.2</v>
      </c>
      <c r="M36" s="4"/>
      <c r="N36" s="3"/>
      <c r="O36" s="3"/>
      <c r="P36" s="40"/>
      <c r="Q36" s="3"/>
      <c r="R36" s="3"/>
      <c r="S36" s="3"/>
      <c r="T36" s="3"/>
    </row>
    <row r="37" spans="1:20" ht="16.5" customHeight="1">
      <c r="A37" s="22">
        <f t="shared" si="0"/>
        <v>290.5099999999997</v>
      </c>
      <c r="B37" s="23">
        <f t="shared" si="1"/>
        <v>0.5910000000000062</v>
      </c>
      <c r="C37" s="24">
        <f aca="true" t="shared" si="22" ref="C37:C46">+C36+$N$9/10</f>
        <v>0.5300000000000002</v>
      </c>
      <c r="D37" s="22">
        <f t="shared" si="3"/>
        <v>291.00999999999925</v>
      </c>
      <c r="E37" s="23">
        <f t="shared" si="4"/>
        <v>1.0910000000000066</v>
      </c>
      <c r="F37" s="25">
        <f aca="true" t="shared" si="23" ref="F37:F46">+F36+$N$14/10</f>
        <v>3.07</v>
      </c>
      <c r="G37" s="26">
        <f t="shared" si="6"/>
        <v>291.5099999999988</v>
      </c>
      <c r="H37" s="23">
        <f t="shared" si="7"/>
        <v>1.591000000000007</v>
      </c>
      <c r="I37" s="24">
        <f aca="true" t="shared" si="24" ref="I37:I46">+I36+$N$19/10</f>
        <v>7.509999999999998</v>
      </c>
      <c r="J37" s="22">
        <f t="shared" si="9"/>
        <v>292.00999999999834</v>
      </c>
      <c r="K37" s="23">
        <f t="shared" si="10"/>
        <v>2.0910000000000055</v>
      </c>
      <c r="L37" s="25">
        <f aca="true" t="shared" si="25" ref="L37:L46">+L36+$N$24/10</f>
        <v>14.354999999999999</v>
      </c>
      <c r="M37" s="4"/>
      <c r="N37" s="3"/>
      <c r="O37" s="3"/>
      <c r="P37" s="40"/>
      <c r="Q37" s="3"/>
      <c r="R37" s="3"/>
      <c r="S37" s="3"/>
      <c r="T37" s="3"/>
    </row>
    <row r="38" spans="1:20" ht="16.5" customHeight="1">
      <c r="A38" s="12">
        <f t="shared" si="0"/>
        <v>290.5199999999997</v>
      </c>
      <c r="B38" s="27">
        <f t="shared" si="1"/>
        <v>0.6010000000000062</v>
      </c>
      <c r="C38" s="28">
        <f t="shared" si="22"/>
        <v>0.5600000000000003</v>
      </c>
      <c r="D38" s="12">
        <f t="shared" si="3"/>
        <v>291.01999999999924</v>
      </c>
      <c r="E38" s="13">
        <f t="shared" si="4"/>
        <v>1.1010000000000066</v>
      </c>
      <c r="F38" s="15">
        <f t="shared" si="23"/>
        <v>3.1399999999999997</v>
      </c>
      <c r="G38" s="29">
        <f t="shared" si="6"/>
        <v>291.5199999999988</v>
      </c>
      <c r="H38" s="27">
        <f t="shared" si="7"/>
        <v>1.601000000000007</v>
      </c>
      <c r="I38" s="28">
        <f t="shared" si="24"/>
        <v>7.619999999999998</v>
      </c>
      <c r="J38" s="12">
        <f t="shared" si="9"/>
        <v>292.01999999999833</v>
      </c>
      <c r="K38" s="13">
        <f t="shared" si="10"/>
        <v>2.1010000000000053</v>
      </c>
      <c r="L38" s="15">
        <f t="shared" si="25"/>
        <v>14.509999999999998</v>
      </c>
      <c r="M38" s="4"/>
      <c r="N38" s="3"/>
      <c r="O38" s="3"/>
      <c r="P38" s="40"/>
      <c r="Q38" s="3"/>
      <c r="R38" s="3"/>
      <c r="S38" s="3"/>
      <c r="T38" s="3"/>
    </row>
    <row r="39" spans="1:20" ht="16.5" customHeight="1">
      <c r="A39" s="12">
        <f aca="true" t="shared" si="26" ref="A39:A55">A38+0.01</f>
        <v>290.5299999999997</v>
      </c>
      <c r="B39" s="13">
        <f aca="true" t="shared" si="27" ref="B39:B55">+B38+0.01</f>
        <v>0.6110000000000062</v>
      </c>
      <c r="C39" s="14">
        <f t="shared" si="22"/>
        <v>0.5900000000000003</v>
      </c>
      <c r="D39" s="12">
        <f aca="true" t="shared" si="28" ref="D39:D55">D38+0.01</f>
        <v>291.02999999999923</v>
      </c>
      <c r="E39" s="13">
        <f aca="true" t="shared" si="29" ref="E39:E55">+E38+0.01</f>
        <v>1.1110000000000066</v>
      </c>
      <c r="F39" s="15">
        <f t="shared" si="23"/>
        <v>3.2099999999999995</v>
      </c>
      <c r="G39" s="16">
        <f aca="true" t="shared" si="30" ref="G39:G55">G38+0.01</f>
        <v>291.5299999999988</v>
      </c>
      <c r="H39" s="13">
        <f aca="true" t="shared" si="31" ref="H39:H55">+H38+0.01</f>
        <v>1.611000000000007</v>
      </c>
      <c r="I39" s="14">
        <f t="shared" si="24"/>
        <v>7.729999999999999</v>
      </c>
      <c r="J39" s="12">
        <f aca="true" t="shared" si="32" ref="J39:J55">J38+0.01</f>
        <v>292.0299999999983</v>
      </c>
      <c r="K39" s="13">
        <f aca="true" t="shared" si="33" ref="K39:K55">+K38+0.01</f>
        <v>2.111000000000005</v>
      </c>
      <c r="L39" s="15">
        <f t="shared" si="25"/>
        <v>14.664999999999997</v>
      </c>
      <c r="M39" s="4"/>
      <c r="N39" s="3"/>
      <c r="O39" s="3"/>
      <c r="P39" s="40"/>
      <c r="Q39" s="3"/>
      <c r="R39" s="3"/>
      <c r="S39" s="3"/>
      <c r="T39" s="3"/>
    </row>
    <row r="40" spans="1:20" ht="16.5" customHeight="1">
      <c r="A40" s="12">
        <f t="shared" si="26"/>
        <v>290.5399999999997</v>
      </c>
      <c r="B40" s="13">
        <f t="shared" si="27"/>
        <v>0.6210000000000062</v>
      </c>
      <c r="C40" s="14">
        <f t="shared" si="22"/>
        <v>0.6200000000000003</v>
      </c>
      <c r="D40" s="12">
        <f t="shared" si="28"/>
        <v>291.0399999999992</v>
      </c>
      <c r="E40" s="13">
        <f t="shared" si="29"/>
        <v>1.1210000000000067</v>
      </c>
      <c r="F40" s="15">
        <f t="shared" si="23"/>
        <v>3.2799999999999994</v>
      </c>
      <c r="G40" s="16">
        <f t="shared" si="30"/>
        <v>291.53999999999877</v>
      </c>
      <c r="H40" s="13">
        <f t="shared" si="31"/>
        <v>1.621000000000007</v>
      </c>
      <c r="I40" s="14">
        <f t="shared" si="24"/>
        <v>7.839999999999999</v>
      </c>
      <c r="J40" s="12">
        <f t="shared" si="32"/>
        <v>292.0399999999983</v>
      </c>
      <c r="K40" s="13">
        <f t="shared" si="33"/>
        <v>2.121000000000005</v>
      </c>
      <c r="L40" s="15">
        <f t="shared" si="25"/>
        <v>14.819999999999997</v>
      </c>
      <c r="M40" s="4"/>
      <c r="N40" s="3"/>
      <c r="O40" s="3"/>
      <c r="P40" s="40"/>
      <c r="Q40" s="3"/>
      <c r="R40" s="3"/>
      <c r="S40" s="3"/>
      <c r="T40" s="3"/>
    </row>
    <row r="41" spans="1:20" ht="16.5" customHeight="1">
      <c r="A41" s="12">
        <f t="shared" si="26"/>
        <v>290.54999999999967</v>
      </c>
      <c r="B41" s="13">
        <f t="shared" si="27"/>
        <v>0.6310000000000062</v>
      </c>
      <c r="C41" s="14">
        <f t="shared" si="22"/>
        <v>0.6500000000000004</v>
      </c>
      <c r="D41" s="12">
        <f t="shared" si="28"/>
        <v>291.0499999999992</v>
      </c>
      <c r="E41" s="13">
        <f t="shared" si="29"/>
        <v>1.1310000000000067</v>
      </c>
      <c r="F41" s="15">
        <f t="shared" si="23"/>
        <v>3.349999999999999</v>
      </c>
      <c r="G41" s="16">
        <f t="shared" si="30"/>
        <v>291.54999999999876</v>
      </c>
      <c r="H41" s="13">
        <f t="shared" si="31"/>
        <v>1.631000000000007</v>
      </c>
      <c r="I41" s="14">
        <f t="shared" si="24"/>
        <v>7.949999999999999</v>
      </c>
      <c r="J41" s="12">
        <f t="shared" si="32"/>
        <v>292.0499999999983</v>
      </c>
      <c r="K41" s="13">
        <f t="shared" si="33"/>
        <v>2.1310000000000047</v>
      </c>
      <c r="L41" s="15">
        <f t="shared" si="25"/>
        <v>14.974999999999996</v>
      </c>
      <c r="M41" s="4"/>
      <c r="N41" s="3"/>
      <c r="O41" s="3"/>
      <c r="P41" s="40"/>
      <c r="Q41" s="3"/>
      <c r="R41" s="3"/>
      <c r="S41" s="3"/>
      <c r="T41" s="3"/>
    </row>
    <row r="42" spans="1:20" ht="16.5" customHeight="1">
      <c r="A42" s="12">
        <f t="shared" si="26"/>
        <v>290.55999999999966</v>
      </c>
      <c r="B42" s="13">
        <f t="shared" si="27"/>
        <v>0.6410000000000062</v>
      </c>
      <c r="C42" s="14">
        <f t="shared" si="22"/>
        <v>0.6800000000000004</v>
      </c>
      <c r="D42" s="12">
        <f t="shared" si="28"/>
        <v>291.0599999999992</v>
      </c>
      <c r="E42" s="13">
        <f t="shared" si="29"/>
        <v>1.1410000000000067</v>
      </c>
      <c r="F42" s="15">
        <f t="shared" si="23"/>
        <v>3.419999999999999</v>
      </c>
      <c r="G42" s="16">
        <f t="shared" si="30"/>
        <v>291.55999999999875</v>
      </c>
      <c r="H42" s="13">
        <f t="shared" si="31"/>
        <v>1.6410000000000071</v>
      </c>
      <c r="I42" s="14">
        <f t="shared" si="24"/>
        <v>8.059999999999999</v>
      </c>
      <c r="J42" s="12">
        <f t="shared" si="32"/>
        <v>292.0599999999983</v>
      </c>
      <c r="K42" s="13">
        <f t="shared" si="33"/>
        <v>2.1410000000000045</v>
      </c>
      <c r="L42" s="15">
        <f t="shared" si="25"/>
        <v>15.129999999999995</v>
      </c>
      <c r="M42" s="4"/>
      <c r="N42" s="3"/>
      <c r="O42" s="3"/>
      <c r="P42" s="40"/>
      <c r="Q42" s="3"/>
      <c r="R42" s="3"/>
      <c r="S42" s="3"/>
      <c r="T42" s="3"/>
    </row>
    <row r="43" spans="1:20" ht="16.5" customHeight="1">
      <c r="A43" s="12">
        <f t="shared" si="26"/>
        <v>290.56999999999965</v>
      </c>
      <c r="B43" s="13">
        <f t="shared" si="27"/>
        <v>0.6510000000000062</v>
      </c>
      <c r="C43" s="14">
        <f t="shared" si="22"/>
        <v>0.7100000000000004</v>
      </c>
      <c r="D43" s="12">
        <f t="shared" si="28"/>
        <v>291.0699999999992</v>
      </c>
      <c r="E43" s="13">
        <f t="shared" si="29"/>
        <v>1.1510000000000067</v>
      </c>
      <c r="F43" s="15">
        <f t="shared" si="23"/>
        <v>3.489999999999999</v>
      </c>
      <c r="G43" s="16">
        <f t="shared" si="30"/>
        <v>291.56999999999874</v>
      </c>
      <c r="H43" s="13">
        <f t="shared" si="31"/>
        <v>1.6510000000000071</v>
      </c>
      <c r="I43" s="14">
        <f t="shared" si="24"/>
        <v>8.169999999999998</v>
      </c>
      <c r="J43" s="12">
        <f t="shared" si="32"/>
        <v>292.0699999999983</v>
      </c>
      <c r="K43" s="13">
        <f t="shared" si="33"/>
        <v>2.1510000000000042</v>
      </c>
      <c r="L43" s="15">
        <f t="shared" si="25"/>
        <v>15.284999999999995</v>
      </c>
      <c r="M43" s="4"/>
      <c r="N43" s="3"/>
      <c r="O43" s="3"/>
      <c r="P43" s="40"/>
      <c r="Q43" s="3"/>
      <c r="R43" s="3"/>
      <c r="S43" s="3"/>
      <c r="T43" s="3"/>
    </row>
    <row r="44" spans="1:20" ht="16.5" customHeight="1">
      <c r="A44" s="12">
        <f t="shared" si="26"/>
        <v>290.57999999999964</v>
      </c>
      <c r="B44" s="13">
        <f t="shared" si="27"/>
        <v>0.6610000000000062</v>
      </c>
      <c r="C44" s="14">
        <f t="shared" si="22"/>
        <v>0.7400000000000004</v>
      </c>
      <c r="D44" s="12">
        <f t="shared" si="28"/>
        <v>291.0799999999992</v>
      </c>
      <c r="E44" s="13">
        <f t="shared" si="29"/>
        <v>1.1610000000000067</v>
      </c>
      <c r="F44" s="15">
        <f t="shared" si="23"/>
        <v>3.5599999999999987</v>
      </c>
      <c r="G44" s="16">
        <f t="shared" si="30"/>
        <v>291.57999999999873</v>
      </c>
      <c r="H44" s="13">
        <f t="shared" si="31"/>
        <v>1.6610000000000071</v>
      </c>
      <c r="I44" s="14">
        <f t="shared" si="24"/>
        <v>8.279999999999998</v>
      </c>
      <c r="J44" s="12">
        <f t="shared" si="32"/>
        <v>292.0799999999983</v>
      </c>
      <c r="K44" s="13">
        <f t="shared" si="33"/>
        <v>2.161000000000004</v>
      </c>
      <c r="L44" s="15">
        <f t="shared" si="25"/>
        <v>15.439999999999994</v>
      </c>
      <c r="M44" s="4"/>
      <c r="N44" s="3"/>
      <c r="O44" s="3"/>
      <c r="P44" s="40"/>
      <c r="Q44" s="3"/>
      <c r="R44" s="3"/>
      <c r="S44" s="3"/>
      <c r="T44" s="3"/>
    </row>
    <row r="45" spans="1:20" ht="16.5" customHeight="1">
      <c r="A45" s="12">
        <f t="shared" si="26"/>
        <v>290.58999999999963</v>
      </c>
      <c r="B45" s="13">
        <f t="shared" si="27"/>
        <v>0.6710000000000063</v>
      </c>
      <c r="C45" s="14">
        <f t="shared" si="22"/>
        <v>0.7700000000000005</v>
      </c>
      <c r="D45" s="12">
        <f t="shared" si="28"/>
        <v>291.0899999999992</v>
      </c>
      <c r="E45" s="13">
        <f t="shared" si="29"/>
        <v>1.1710000000000067</v>
      </c>
      <c r="F45" s="15">
        <f t="shared" si="23"/>
        <v>3.6299999999999986</v>
      </c>
      <c r="G45" s="16">
        <f t="shared" si="30"/>
        <v>291.5899999999987</v>
      </c>
      <c r="H45" s="13">
        <f t="shared" si="31"/>
        <v>1.6710000000000071</v>
      </c>
      <c r="I45" s="14">
        <f t="shared" si="24"/>
        <v>8.389999999999997</v>
      </c>
      <c r="J45" s="12">
        <f t="shared" si="32"/>
        <v>292.08999999999827</v>
      </c>
      <c r="K45" s="13">
        <f t="shared" si="33"/>
        <v>2.171000000000004</v>
      </c>
      <c r="L45" s="15">
        <f t="shared" si="25"/>
        <v>15.594999999999994</v>
      </c>
      <c r="M45" s="4"/>
      <c r="N45" s="3"/>
      <c r="O45" s="3"/>
      <c r="P45" s="44"/>
      <c r="Q45" s="3"/>
      <c r="R45" s="3"/>
      <c r="S45" s="3"/>
      <c r="T45" s="3"/>
    </row>
    <row r="46" spans="1:20" ht="16.5" customHeight="1">
      <c r="A46" s="17">
        <f t="shared" si="26"/>
        <v>290.5999999999996</v>
      </c>
      <c r="B46" s="30">
        <f t="shared" si="27"/>
        <v>0.6810000000000063</v>
      </c>
      <c r="C46" s="31">
        <f t="shared" si="22"/>
        <v>0.8000000000000005</v>
      </c>
      <c r="D46" s="17">
        <f t="shared" si="28"/>
        <v>291.09999999999917</v>
      </c>
      <c r="E46" s="18">
        <f t="shared" si="29"/>
        <v>1.1810000000000067</v>
      </c>
      <c r="F46" s="20">
        <f t="shared" si="23"/>
        <v>3.6999999999999984</v>
      </c>
      <c r="G46" s="32">
        <f t="shared" si="30"/>
        <v>291.5999999999987</v>
      </c>
      <c r="H46" s="30">
        <f t="shared" si="31"/>
        <v>1.6810000000000072</v>
      </c>
      <c r="I46" s="31">
        <f t="shared" si="24"/>
        <v>8.499999999999996</v>
      </c>
      <c r="J46" s="17">
        <f t="shared" si="32"/>
        <v>292.09999999999826</v>
      </c>
      <c r="K46" s="18">
        <f t="shared" si="33"/>
        <v>2.1810000000000036</v>
      </c>
      <c r="L46" s="20">
        <f t="shared" si="25"/>
        <v>15.749999999999993</v>
      </c>
      <c r="M46" s="4"/>
      <c r="N46" s="3"/>
      <c r="O46" s="3"/>
      <c r="P46" s="44"/>
      <c r="Q46" s="3"/>
      <c r="R46" s="3"/>
      <c r="S46" s="3"/>
      <c r="T46" s="3"/>
    </row>
    <row r="47" spans="1:20" ht="16.5" customHeight="1">
      <c r="A47" s="22">
        <f t="shared" si="26"/>
        <v>290.6099999999996</v>
      </c>
      <c r="B47" s="23">
        <f t="shared" si="27"/>
        <v>0.6910000000000063</v>
      </c>
      <c r="C47" s="24">
        <f aca="true" t="shared" si="34" ref="C47:C55">+C46+$N$10/10</f>
        <v>0.8400000000000005</v>
      </c>
      <c r="D47" s="22">
        <f t="shared" si="28"/>
        <v>291.10999999999916</v>
      </c>
      <c r="E47" s="23">
        <f t="shared" si="29"/>
        <v>1.1910000000000067</v>
      </c>
      <c r="F47" s="25">
        <f aca="true" t="shared" si="35" ref="F47:F55">+F46+$N$15/10</f>
        <v>3.7699999999999982</v>
      </c>
      <c r="G47" s="26">
        <f t="shared" si="30"/>
        <v>291.6099999999987</v>
      </c>
      <c r="H47" s="23">
        <f t="shared" si="31"/>
        <v>1.6910000000000072</v>
      </c>
      <c r="I47" s="24">
        <f aca="true" t="shared" si="36" ref="I47:I55">+I46+$N$20/10</f>
        <v>8.634999999999996</v>
      </c>
      <c r="J47" s="22">
        <f t="shared" si="32"/>
        <v>292.10999999999825</v>
      </c>
      <c r="K47" s="23">
        <f t="shared" si="33"/>
        <v>2.1910000000000034</v>
      </c>
      <c r="L47" s="25">
        <f aca="true" t="shared" si="37" ref="L47:L55">+L46+$N$25/10</f>
        <v>15.904999999999992</v>
      </c>
      <c r="M47" s="4"/>
      <c r="N47" s="3"/>
      <c r="O47" s="3"/>
      <c r="P47" s="44"/>
      <c r="Q47" s="3"/>
      <c r="R47" s="3"/>
      <c r="S47" s="3"/>
      <c r="T47" s="3"/>
    </row>
    <row r="48" spans="1:20" ht="16.5" customHeight="1">
      <c r="A48" s="12">
        <f t="shared" si="26"/>
        <v>290.6199999999996</v>
      </c>
      <c r="B48" s="13">
        <f t="shared" si="27"/>
        <v>0.7010000000000063</v>
      </c>
      <c r="C48" s="14">
        <f t="shared" si="34"/>
        <v>0.8800000000000006</v>
      </c>
      <c r="D48" s="12">
        <f t="shared" si="28"/>
        <v>291.11999999999915</v>
      </c>
      <c r="E48" s="13">
        <f t="shared" si="29"/>
        <v>1.2010000000000067</v>
      </c>
      <c r="F48" s="15">
        <f t="shared" si="35"/>
        <v>3.839999999999998</v>
      </c>
      <c r="G48" s="16">
        <f t="shared" si="30"/>
        <v>291.6199999999987</v>
      </c>
      <c r="H48" s="13">
        <f t="shared" si="31"/>
        <v>1.7010000000000072</v>
      </c>
      <c r="I48" s="14">
        <f t="shared" si="36"/>
        <v>8.769999999999996</v>
      </c>
      <c r="J48" s="12">
        <f t="shared" si="32"/>
        <v>292.11999999999824</v>
      </c>
      <c r="K48" s="13">
        <f t="shared" si="33"/>
        <v>2.201000000000003</v>
      </c>
      <c r="L48" s="15">
        <f t="shared" si="37"/>
        <v>16.05999999999999</v>
      </c>
      <c r="M48" s="4"/>
      <c r="N48" s="3"/>
      <c r="O48" s="3"/>
      <c r="P48" s="44"/>
      <c r="Q48" s="3"/>
      <c r="R48" s="3"/>
      <c r="S48" s="3"/>
      <c r="T48" s="3"/>
    </row>
    <row r="49" spans="1:20" ht="16.5" customHeight="1">
      <c r="A49" s="12">
        <f t="shared" si="26"/>
        <v>290.6299999999996</v>
      </c>
      <c r="B49" s="13">
        <f t="shared" si="27"/>
        <v>0.7110000000000063</v>
      </c>
      <c r="C49" s="14">
        <f t="shared" si="34"/>
        <v>0.9200000000000006</v>
      </c>
      <c r="D49" s="12">
        <f t="shared" si="28"/>
        <v>291.12999999999914</v>
      </c>
      <c r="E49" s="13">
        <f t="shared" si="29"/>
        <v>1.2110000000000067</v>
      </c>
      <c r="F49" s="15">
        <f t="shared" si="35"/>
        <v>3.909999999999998</v>
      </c>
      <c r="G49" s="16">
        <f t="shared" si="30"/>
        <v>291.6299999999987</v>
      </c>
      <c r="H49" s="13">
        <f t="shared" si="31"/>
        <v>1.7110000000000072</v>
      </c>
      <c r="I49" s="14">
        <f t="shared" si="36"/>
        <v>8.904999999999996</v>
      </c>
      <c r="J49" s="12">
        <f t="shared" si="32"/>
        <v>292.12999999999823</v>
      </c>
      <c r="K49" s="13">
        <f t="shared" si="33"/>
        <v>2.211000000000003</v>
      </c>
      <c r="L49" s="15">
        <f t="shared" si="37"/>
        <v>16.214999999999993</v>
      </c>
      <c r="M49" s="4"/>
      <c r="N49" s="3"/>
      <c r="O49" s="3"/>
      <c r="P49" s="44"/>
      <c r="Q49" s="3"/>
      <c r="R49" s="3"/>
      <c r="S49" s="3"/>
      <c r="T49" s="3"/>
    </row>
    <row r="50" spans="1:20" ht="16.5" customHeight="1">
      <c r="A50" s="12">
        <f t="shared" si="26"/>
        <v>290.6399999999996</v>
      </c>
      <c r="B50" s="13">
        <f t="shared" si="27"/>
        <v>0.7210000000000063</v>
      </c>
      <c r="C50" s="14">
        <f t="shared" si="34"/>
        <v>0.9600000000000006</v>
      </c>
      <c r="D50" s="12">
        <f t="shared" si="28"/>
        <v>291.13999999999913</v>
      </c>
      <c r="E50" s="13">
        <f t="shared" si="29"/>
        <v>1.2210000000000067</v>
      </c>
      <c r="F50" s="15">
        <f t="shared" si="35"/>
        <v>3.9799999999999978</v>
      </c>
      <c r="G50" s="16">
        <f t="shared" si="30"/>
        <v>291.6399999999987</v>
      </c>
      <c r="H50" s="13">
        <f t="shared" si="31"/>
        <v>1.7210000000000072</v>
      </c>
      <c r="I50" s="14">
        <f t="shared" si="36"/>
        <v>9.039999999999996</v>
      </c>
      <c r="J50" s="12">
        <f t="shared" si="32"/>
        <v>292.1399999999982</v>
      </c>
      <c r="K50" s="13">
        <f t="shared" si="33"/>
        <v>2.2210000000000027</v>
      </c>
      <c r="L50" s="15">
        <f t="shared" si="37"/>
        <v>16.369999999999994</v>
      </c>
      <c r="M50" s="4"/>
      <c r="N50" s="3"/>
      <c r="O50" s="3"/>
      <c r="P50" s="44"/>
      <c r="Q50" s="3"/>
      <c r="R50" s="3"/>
      <c r="S50" s="3"/>
      <c r="T50" s="3"/>
    </row>
    <row r="51" spans="1:20" ht="16.5" customHeight="1">
      <c r="A51" s="12">
        <f t="shared" si="26"/>
        <v>290.6499999999996</v>
      </c>
      <c r="B51" s="13">
        <f t="shared" si="27"/>
        <v>0.7310000000000063</v>
      </c>
      <c r="C51" s="14">
        <f t="shared" si="34"/>
        <v>1.0000000000000007</v>
      </c>
      <c r="D51" s="12">
        <f t="shared" si="28"/>
        <v>291.1499999999991</v>
      </c>
      <c r="E51" s="13">
        <f t="shared" si="29"/>
        <v>1.2310000000000068</v>
      </c>
      <c r="F51" s="15">
        <f t="shared" si="35"/>
        <v>4.049999999999998</v>
      </c>
      <c r="G51" s="16">
        <f t="shared" si="30"/>
        <v>291.64999999999867</v>
      </c>
      <c r="H51" s="13">
        <f t="shared" si="31"/>
        <v>1.7310000000000072</v>
      </c>
      <c r="I51" s="14">
        <f t="shared" si="36"/>
        <v>9.174999999999995</v>
      </c>
      <c r="J51" s="12">
        <f t="shared" si="32"/>
        <v>292.1499999999982</v>
      </c>
      <c r="K51" s="13">
        <f t="shared" si="33"/>
        <v>2.2310000000000025</v>
      </c>
      <c r="L51" s="15">
        <f t="shared" si="37"/>
        <v>16.524999999999995</v>
      </c>
      <c r="M51" s="4"/>
      <c r="N51" s="3"/>
      <c r="O51" s="3"/>
      <c r="P51" s="44"/>
      <c r="Q51" s="3"/>
      <c r="R51" s="3"/>
      <c r="S51" s="3"/>
      <c r="T51" s="3"/>
    </row>
    <row r="52" spans="1:20" ht="16.5" customHeight="1">
      <c r="A52" s="12">
        <f t="shared" si="26"/>
        <v>290.65999999999957</v>
      </c>
      <c r="B52" s="13">
        <f t="shared" si="27"/>
        <v>0.7410000000000063</v>
      </c>
      <c r="C52" s="14">
        <f t="shared" si="34"/>
        <v>1.0400000000000007</v>
      </c>
      <c r="D52" s="12">
        <f t="shared" si="28"/>
        <v>291.1599999999991</v>
      </c>
      <c r="E52" s="13">
        <f t="shared" si="29"/>
        <v>1.2410000000000068</v>
      </c>
      <c r="F52" s="15">
        <f t="shared" si="35"/>
        <v>4.119999999999998</v>
      </c>
      <c r="G52" s="16">
        <f t="shared" si="30"/>
        <v>291.65999999999866</v>
      </c>
      <c r="H52" s="13">
        <f t="shared" si="31"/>
        <v>1.7410000000000072</v>
      </c>
      <c r="I52" s="14">
        <f t="shared" si="36"/>
        <v>9.309999999999995</v>
      </c>
      <c r="J52" s="12">
        <f t="shared" si="32"/>
        <v>292.1599999999982</v>
      </c>
      <c r="K52" s="13">
        <f t="shared" si="33"/>
        <v>2.2410000000000023</v>
      </c>
      <c r="L52" s="15">
        <f t="shared" si="37"/>
        <v>16.679999999999996</v>
      </c>
      <c r="M52" s="4"/>
      <c r="N52" s="3"/>
      <c r="O52" s="3"/>
      <c r="P52" s="44"/>
      <c r="Q52" s="3"/>
      <c r="R52" s="3"/>
      <c r="S52" s="3"/>
      <c r="T52" s="3"/>
    </row>
    <row r="53" spans="1:20" ht="16.5" customHeight="1">
      <c r="A53" s="12">
        <f t="shared" si="26"/>
        <v>290.66999999999956</v>
      </c>
      <c r="B53" s="13">
        <f t="shared" si="27"/>
        <v>0.7510000000000063</v>
      </c>
      <c r="C53" s="14">
        <f t="shared" si="34"/>
        <v>1.0800000000000007</v>
      </c>
      <c r="D53" s="12">
        <f t="shared" si="28"/>
        <v>291.1699999999991</v>
      </c>
      <c r="E53" s="13">
        <f t="shared" si="29"/>
        <v>1.2510000000000068</v>
      </c>
      <c r="F53" s="15">
        <f t="shared" si="35"/>
        <v>4.189999999999999</v>
      </c>
      <c r="G53" s="16">
        <f t="shared" si="30"/>
        <v>291.66999999999865</v>
      </c>
      <c r="H53" s="13">
        <f t="shared" si="31"/>
        <v>1.7510000000000072</v>
      </c>
      <c r="I53" s="14">
        <f t="shared" si="36"/>
        <v>9.444999999999995</v>
      </c>
      <c r="J53" s="12">
        <f t="shared" si="32"/>
        <v>292.1699999999982</v>
      </c>
      <c r="K53" s="13">
        <f t="shared" si="33"/>
        <v>2.251000000000002</v>
      </c>
      <c r="L53" s="15">
        <f t="shared" si="37"/>
        <v>16.834999999999997</v>
      </c>
      <c r="M53" s="4"/>
      <c r="N53" s="3"/>
      <c r="O53" s="3"/>
      <c r="P53" s="44"/>
      <c r="Q53" s="3"/>
      <c r="R53" s="3"/>
      <c r="S53" s="3"/>
      <c r="T53" s="3"/>
    </row>
    <row r="54" spans="1:20" ht="16.5" customHeight="1">
      <c r="A54" s="12">
        <f t="shared" si="26"/>
        <v>290.67999999999955</v>
      </c>
      <c r="B54" s="13">
        <f t="shared" si="27"/>
        <v>0.7610000000000063</v>
      </c>
      <c r="C54" s="14">
        <f t="shared" si="34"/>
        <v>1.1200000000000008</v>
      </c>
      <c r="D54" s="12">
        <f t="shared" si="28"/>
        <v>291.1799999999991</v>
      </c>
      <c r="E54" s="13">
        <f t="shared" si="29"/>
        <v>1.2610000000000068</v>
      </c>
      <c r="F54" s="15">
        <f t="shared" si="35"/>
        <v>4.259999999999999</v>
      </c>
      <c r="G54" s="16">
        <f t="shared" si="30"/>
        <v>291.67999999999864</v>
      </c>
      <c r="H54" s="13">
        <f t="shared" si="31"/>
        <v>1.7610000000000072</v>
      </c>
      <c r="I54" s="14">
        <f t="shared" si="36"/>
        <v>9.579999999999995</v>
      </c>
      <c r="J54" s="12">
        <f t="shared" si="32"/>
        <v>292.1799999999982</v>
      </c>
      <c r="K54" s="13">
        <f t="shared" si="33"/>
        <v>2.261000000000002</v>
      </c>
      <c r="L54" s="15">
        <f t="shared" si="37"/>
        <v>16.99</v>
      </c>
      <c r="M54" s="4"/>
      <c r="N54" s="3"/>
      <c r="O54" s="3"/>
      <c r="P54" s="44"/>
      <c r="Q54" s="3"/>
      <c r="R54" s="3"/>
      <c r="S54" s="3"/>
      <c r="T54" s="3"/>
    </row>
    <row r="55" spans="1:20" ht="16.5" customHeight="1">
      <c r="A55" s="17">
        <f t="shared" si="26"/>
        <v>290.68999999999954</v>
      </c>
      <c r="B55" s="18">
        <f t="shared" si="27"/>
        <v>0.7710000000000063</v>
      </c>
      <c r="C55" s="19">
        <f t="shared" si="34"/>
        <v>1.1600000000000008</v>
      </c>
      <c r="D55" s="17">
        <f t="shared" si="28"/>
        <v>291.1899999999991</v>
      </c>
      <c r="E55" s="18">
        <f t="shared" si="29"/>
        <v>1.2710000000000068</v>
      </c>
      <c r="F55" s="20">
        <f t="shared" si="35"/>
        <v>4.329999999999999</v>
      </c>
      <c r="G55" s="21">
        <f t="shared" si="30"/>
        <v>291.68999999999863</v>
      </c>
      <c r="H55" s="18">
        <f t="shared" si="31"/>
        <v>1.7710000000000072</v>
      </c>
      <c r="I55" s="19">
        <f t="shared" si="36"/>
        <v>9.714999999999995</v>
      </c>
      <c r="J55" s="17">
        <f t="shared" si="32"/>
        <v>292.1899999999982</v>
      </c>
      <c r="K55" s="18">
        <f t="shared" si="33"/>
        <v>2.2710000000000017</v>
      </c>
      <c r="L55" s="20">
        <f t="shared" si="37"/>
        <v>17.145</v>
      </c>
      <c r="M55" s="4"/>
      <c r="N55" s="3"/>
      <c r="O55" s="3"/>
      <c r="P55" s="44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44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4"/>
      <c r="Q57" s="3"/>
      <c r="R57" s="3"/>
      <c r="S57" s="3"/>
      <c r="T57" s="3"/>
    </row>
    <row r="58" spans="1:20" ht="24.75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4"/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44"/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44"/>
      <c r="Q60" s="3"/>
      <c r="R60" s="3"/>
      <c r="S60" s="3"/>
      <c r="T60" s="3"/>
    </row>
    <row r="61" spans="1:20" ht="16.5" customHeight="1">
      <c r="A61" s="7">
        <f>J55+0.01</f>
        <v>292.19999999999817</v>
      </c>
      <c r="B61" s="8">
        <f>+K55+0.01</f>
        <v>2.2810000000000015</v>
      </c>
      <c r="C61" s="10">
        <f>+L55+$N$25/10</f>
        <v>17.3</v>
      </c>
      <c r="D61" s="7">
        <f>A110+0.01</f>
        <v>292.6999999999977</v>
      </c>
      <c r="E61" s="8">
        <f>+B110+0.01</f>
        <v>2.780999999999991</v>
      </c>
      <c r="F61" s="10">
        <f>+C110+$N$30/10</f>
        <v>26.650000000000023</v>
      </c>
      <c r="G61" s="7">
        <f>D110+0.01</f>
        <v>293.19999999999726</v>
      </c>
      <c r="H61" s="8">
        <f>+E110+0.01</f>
        <v>3.28099999999998</v>
      </c>
      <c r="I61" s="10"/>
      <c r="J61" s="7">
        <f>G110+0.01</f>
        <v>293.6999999999968</v>
      </c>
      <c r="K61" s="8">
        <f>+H110+0.01</f>
        <v>3.7809999999999695</v>
      </c>
      <c r="L61" s="10"/>
      <c r="M61" s="4"/>
      <c r="N61" s="3"/>
      <c r="O61" s="3"/>
      <c r="P61" s="44"/>
      <c r="Q61" s="3"/>
      <c r="R61" s="3"/>
      <c r="S61" s="3"/>
      <c r="T61" s="3"/>
    </row>
    <row r="62" spans="1:20" ht="16.5" customHeight="1">
      <c r="A62" s="12">
        <f aca="true" t="shared" si="38" ref="A62:A93">A61+0.01</f>
        <v>292.20999999999816</v>
      </c>
      <c r="B62" s="13">
        <f aca="true" t="shared" si="39" ref="B62:B93">+B61+0.01</f>
        <v>2.2910000000000013</v>
      </c>
      <c r="C62" s="15">
        <f aca="true" t="shared" si="40" ref="C62:C71">+C61+$N$26/10</f>
        <v>17.475</v>
      </c>
      <c r="D62" s="12">
        <f aca="true" t="shared" si="41" ref="D62:D93">D61+0.01</f>
        <v>292.7099999999977</v>
      </c>
      <c r="E62" s="13">
        <f aca="true" t="shared" si="42" ref="E62:E93">+E61+0.01</f>
        <v>2.7909999999999906</v>
      </c>
      <c r="F62" s="15">
        <f aca="true" t="shared" si="43" ref="F62:F71">+F61+$N$31/10</f>
        <v>26.85500000000002</v>
      </c>
      <c r="G62" s="12">
        <f aca="true" t="shared" si="44" ref="G62:G93">G61+0.01</f>
        <v>293.20999999999725</v>
      </c>
      <c r="H62" s="13">
        <f aca="true" t="shared" si="45" ref="H62:H93">+H61+0.01</f>
        <v>3.29099999999998</v>
      </c>
      <c r="I62" s="15"/>
      <c r="J62" s="12">
        <f aca="true" t="shared" si="46" ref="J62:J93">J61+0.01</f>
        <v>293.7099999999968</v>
      </c>
      <c r="K62" s="13">
        <f aca="true" t="shared" si="47" ref="K62:K93">+K61+0.01</f>
        <v>3.7909999999999693</v>
      </c>
      <c r="L62" s="15"/>
      <c r="M62" s="4"/>
      <c r="N62" s="3"/>
      <c r="O62" s="3"/>
      <c r="P62" s="45"/>
      <c r="Q62" s="3"/>
      <c r="R62" s="3"/>
      <c r="S62" s="3"/>
      <c r="T62" s="3"/>
    </row>
    <row r="63" spans="1:20" ht="16.5" customHeight="1">
      <c r="A63" s="12">
        <f t="shared" si="38"/>
        <v>292.21999999999815</v>
      </c>
      <c r="B63" s="13">
        <f t="shared" si="39"/>
        <v>2.301000000000001</v>
      </c>
      <c r="C63" s="15">
        <f t="shared" si="40"/>
        <v>17.650000000000002</v>
      </c>
      <c r="D63" s="12">
        <f t="shared" si="41"/>
        <v>292.7199999999977</v>
      </c>
      <c r="E63" s="13">
        <f t="shared" si="42"/>
        <v>2.8009999999999904</v>
      </c>
      <c r="F63" s="15">
        <f t="shared" si="43"/>
        <v>27.06000000000002</v>
      </c>
      <c r="G63" s="12">
        <f t="shared" si="44"/>
        <v>293.21999999999724</v>
      </c>
      <c r="H63" s="13">
        <f t="shared" si="45"/>
        <v>3.3009999999999797</v>
      </c>
      <c r="I63" s="15"/>
      <c r="J63" s="12">
        <f t="shared" si="46"/>
        <v>293.7199999999968</v>
      </c>
      <c r="K63" s="13">
        <f t="shared" si="47"/>
        <v>3.800999999999969</v>
      </c>
      <c r="L63" s="15"/>
      <c r="M63" s="4"/>
      <c r="N63" s="3"/>
      <c r="O63" s="3"/>
      <c r="P63" s="45"/>
      <c r="Q63" s="3"/>
      <c r="R63" s="3"/>
      <c r="S63" s="3"/>
      <c r="T63" s="3"/>
    </row>
    <row r="64" spans="1:20" ht="16.5" customHeight="1">
      <c r="A64" s="12">
        <f t="shared" si="38"/>
        <v>292.22999999999814</v>
      </c>
      <c r="B64" s="13">
        <f t="shared" si="39"/>
        <v>2.311000000000001</v>
      </c>
      <c r="C64" s="15">
        <f t="shared" si="40"/>
        <v>17.825000000000003</v>
      </c>
      <c r="D64" s="12">
        <f t="shared" si="41"/>
        <v>292.7299999999977</v>
      </c>
      <c r="E64" s="13">
        <f t="shared" si="42"/>
        <v>2.81099999999999</v>
      </c>
      <c r="F64" s="15">
        <f t="shared" si="43"/>
        <v>27.26500000000002</v>
      </c>
      <c r="G64" s="12">
        <f t="shared" si="44"/>
        <v>293.22999999999723</v>
      </c>
      <c r="H64" s="13">
        <f t="shared" si="45"/>
        <v>3.3109999999999795</v>
      </c>
      <c r="I64" s="15"/>
      <c r="J64" s="12">
        <f t="shared" si="46"/>
        <v>293.7299999999968</v>
      </c>
      <c r="K64" s="13">
        <f t="shared" si="47"/>
        <v>3.810999999999969</v>
      </c>
      <c r="L64" s="15"/>
      <c r="M64" s="4"/>
      <c r="N64" s="3"/>
      <c r="O64" s="3"/>
      <c r="P64" s="45"/>
      <c r="Q64" s="3"/>
      <c r="R64" s="3"/>
      <c r="S64" s="3"/>
      <c r="T64" s="3"/>
    </row>
    <row r="65" spans="1:20" ht="16.5" customHeight="1">
      <c r="A65" s="12">
        <f t="shared" si="38"/>
        <v>292.23999999999813</v>
      </c>
      <c r="B65" s="13">
        <f t="shared" si="39"/>
        <v>2.3210000000000006</v>
      </c>
      <c r="C65" s="15">
        <f t="shared" si="40"/>
        <v>18.000000000000004</v>
      </c>
      <c r="D65" s="12">
        <f t="shared" si="41"/>
        <v>292.7399999999977</v>
      </c>
      <c r="E65" s="13">
        <f t="shared" si="42"/>
        <v>2.82099999999999</v>
      </c>
      <c r="F65" s="15">
        <f t="shared" si="43"/>
        <v>27.470000000000017</v>
      </c>
      <c r="G65" s="12">
        <f t="shared" si="44"/>
        <v>293.2399999999972</v>
      </c>
      <c r="H65" s="13">
        <f t="shared" si="45"/>
        <v>3.3209999999999793</v>
      </c>
      <c r="I65" s="15"/>
      <c r="J65" s="12">
        <f t="shared" si="46"/>
        <v>293.73999999999677</v>
      </c>
      <c r="K65" s="13">
        <f t="shared" si="47"/>
        <v>3.8209999999999686</v>
      </c>
      <c r="L65" s="15"/>
      <c r="M65" s="4"/>
      <c r="N65" s="3"/>
      <c r="O65" s="3"/>
      <c r="P65" s="45"/>
      <c r="Q65" s="3"/>
      <c r="R65" s="3"/>
      <c r="S65" s="3"/>
      <c r="T65" s="3"/>
    </row>
    <row r="66" spans="1:20" ht="16.5" customHeight="1">
      <c r="A66" s="12">
        <f t="shared" si="38"/>
        <v>292.2499999999981</v>
      </c>
      <c r="B66" s="13">
        <f t="shared" si="39"/>
        <v>2.3310000000000004</v>
      </c>
      <c r="C66" s="15">
        <f t="shared" si="40"/>
        <v>18.175000000000004</v>
      </c>
      <c r="D66" s="12">
        <f t="shared" si="41"/>
        <v>292.74999999999767</v>
      </c>
      <c r="E66" s="13">
        <f t="shared" si="42"/>
        <v>2.8309999999999897</v>
      </c>
      <c r="F66" s="15">
        <f t="shared" si="43"/>
        <v>27.675000000000015</v>
      </c>
      <c r="G66" s="12">
        <f t="shared" si="44"/>
        <v>293.2499999999972</v>
      </c>
      <c r="H66" s="13">
        <f t="shared" si="45"/>
        <v>3.330999999999979</v>
      </c>
      <c r="I66" s="15"/>
      <c r="J66" s="12">
        <f t="shared" si="46"/>
        <v>293.74999999999676</v>
      </c>
      <c r="K66" s="13">
        <f t="shared" si="47"/>
        <v>3.8309999999999684</v>
      </c>
      <c r="L66" s="15"/>
      <c r="M66" s="4"/>
      <c r="N66" s="3"/>
      <c r="O66" s="3"/>
      <c r="P66" s="45"/>
      <c r="Q66" s="3"/>
      <c r="R66" s="3"/>
      <c r="S66" s="3"/>
      <c r="T66" s="3"/>
    </row>
    <row r="67" spans="1:20" ht="16.5" customHeight="1">
      <c r="A67" s="12">
        <f t="shared" si="38"/>
        <v>292.2599999999981</v>
      </c>
      <c r="B67" s="13">
        <f t="shared" si="39"/>
        <v>2.341</v>
      </c>
      <c r="C67" s="15">
        <f t="shared" si="40"/>
        <v>18.350000000000005</v>
      </c>
      <c r="D67" s="12">
        <f t="shared" si="41"/>
        <v>292.75999999999766</v>
      </c>
      <c r="E67" s="13">
        <f t="shared" si="42"/>
        <v>2.8409999999999895</v>
      </c>
      <c r="F67" s="15">
        <f t="shared" si="43"/>
        <v>27.880000000000013</v>
      </c>
      <c r="G67" s="12">
        <f t="shared" si="44"/>
        <v>293.2599999999972</v>
      </c>
      <c r="H67" s="13">
        <f t="shared" si="45"/>
        <v>3.340999999999979</v>
      </c>
      <c r="I67" s="15"/>
      <c r="J67" s="12">
        <f t="shared" si="46"/>
        <v>293.75999999999675</v>
      </c>
      <c r="K67" s="13">
        <f t="shared" si="47"/>
        <v>3.840999999999968</v>
      </c>
      <c r="L67" s="15"/>
      <c r="M67" s="4"/>
      <c r="N67" s="3"/>
      <c r="O67" s="3"/>
      <c r="P67" s="45"/>
      <c r="Q67" s="3"/>
      <c r="R67" s="3"/>
      <c r="S67" s="3"/>
      <c r="T67" s="3"/>
    </row>
    <row r="68" spans="1:20" ht="16.5" customHeight="1">
      <c r="A68" s="12">
        <f t="shared" si="38"/>
        <v>292.2699999999981</v>
      </c>
      <c r="B68" s="13">
        <f t="shared" si="39"/>
        <v>2.351</v>
      </c>
      <c r="C68" s="15">
        <f t="shared" si="40"/>
        <v>18.525000000000006</v>
      </c>
      <c r="D68" s="12">
        <f t="shared" si="41"/>
        <v>292.76999999999765</v>
      </c>
      <c r="E68" s="13">
        <f t="shared" si="42"/>
        <v>2.8509999999999893</v>
      </c>
      <c r="F68" s="15">
        <f t="shared" si="43"/>
        <v>28.08500000000001</v>
      </c>
      <c r="G68" s="12">
        <f t="shared" si="44"/>
        <v>293.2699999999972</v>
      </c>
      <c r="H68" s="13">
        <f t="shared" si="45"/>
        <v>3.3509999999999787</v>
      </c>
      <c r="I68" s="15"/>
      <c r="J68" s="12">
        <f t="shared" si="46"/>
        <v>293.76999999999674</v>
      </c>
      <c r="K68" s="13">
        <f t="shared" si="47"/>
        <v>3.850999999999968</v>
      </c>
      <c r="L68" s="15"/>
      <c r="M68" s="4"/>
      <c r="N68" s="3"/>
      <c r="O68" s="3"/>
      <c r="P68" s="45"/>
      <c r="Q68" s="3"/>
      <c r="R68" s="3"/>
      <c r="S68" s="3"/>
      <c r="T68" s="3"/>
    </row>
    <row r="69" spans="1:20" ht="16.5" customHeight="1">
      <c r="A69" s="12">
        <f t="shared" si="38"/>
        <v>292.2799999999981</v>
      </c>
      <c r="B69" s="13">
        <f t="shared" si="39"/>
        <v>2.3609999999999998</v>
      </c>
      <c r="C69" s="15">
        <f t="shared" si="40"/>
        <v>18.700000000000006</v>
      </c>
      <c r="D69" s="12">
        <f t="shared" si="41"/>
        <v>292.77999999999764</v>
      </c>
      <c r="E69" s="13">
        <f t="shared" si="42"/>
        <v>2.860999999999989</v>
      </c>
      <c r="F69" s="15">
        <f t="shared" si="43"/>
        <v>28.29000000000001</v>
      </c>
      <c r="G69" s="12">
        <f t="shared" si="44"/>
        <v>293.2799999999972</v>
      </c>
      <c r="H69" s="13">
        <f t="shared" si="45"/>
        <v>3.3609999999999784</v>
      </c>
      <c r="I69" s="15"/>
      <c r="J69" s="12">
        <f t="shared" si="46"/>
        <v>293.77999999999673</v>
      </c>
      <c r="K69" s="13">
        <f t="shared" si="47"/>
        <v>3.860999999999968</v>
      </c>
      <c r="L69" s="15"/>
      <c r="M69" s="4"/>
      <c r="N69" s="3"/>
      <c r="O69" s="3"/>
      <c r="P69" s="45"/>
      <c r="Q69" s="3"/>
      <c r="R69" s="3"/>
      <c r="S69" s="3"/>
      <c r="T69" s="3"/>
    </row>
    <row r="70" spans="1:20" ht="16.5" customHeight="1">
      <c r="A70" s="12">
        <f t="shared" si="38"/>
        <v>292.2899999999981</v>
      </c>
      <c r="B70" s="13">
        <f t="shared" si="39"/>
        <v>2.3709999999999996</v>
      </c>
      <c r="C70" s="15">
        <f t="shared" si="40"/>
        <v>18.875000000000007</v>
      </c>
      <c r="D70" s="12">
        <f t="shared" si="41"/>
        <v>292.78999999999763</v>
      </c>
      <c r="E70" s="13">
        <f t="shared" si="42"/>
        <v>2.870999999999989</v>
      </c>
      <c r="F70" s="15">
        <f t="shared" si="43"/>
        <v>28.495000000000008</v>
      </c>
      <c r="G70" s="12">
        <f t="shared" si="44"/>
        <v>293.2899999999972</v>
      </c>
      <c r="H70" s="13">
        <f t="shared" si="45"/>
        <v>3.3709999999999782</v>
      </c>
      <c r="I70" s="15"/>
      <c r="J70" s="12">
        <f t="shared" si="46"/>
        <v>293.7899999999967</v>
      </c>
      <c r="K70" s="13">
        <f t="shared" si="47"/>
        <v>3.8709999999999676</v>
      </c>
      <c r="L70" s="15"/>
      <c r="M70" s="4"/>
      <c r="N70" s="3"/>
      <c r="O70" s="3"/>
      <c r="P70" s="45"/>
      <c r="Q70" s="3"/>
      <c r="R70" s="3"/>
      <c r="S70" s="3"/>
      <c r="T70" s="3"/>
    </row>
    <row r="71" spans="1:20" ht="16.5" customHeight="1">
      <c r="A71" s="17">
        <f t="shared" si="38"/>
        <v>292.2999999999981</v>
      </c>
      <c r="B71" s="18">
        <f t="shared" si="39"/>
        <v>2.3809999999999993</v>
      </c>
      <c r="C71" s="20">
        <f t="shared" si="40"/>
        <v>19.050000000000008</v>
      </c>
      <c r="D71" s="17">
        <f t="shared" si="41"/>
        <v>292.7999999999976</v>
      </c>
      <c r="E71" s="18">
        <f t="shared" si="42"/>
        <v>2.8809999999999887</v>
      </c>
      <c r="F71" s="20">
        <f t="shared" si="43"/>
        <v>28.700000000000006</v>
      </c>
      <c r="G71" s="17">
        <f t="shared" si="44"/>
        <v>293.29999999999717</v>
      </c>
      <c r="H71" s="18">
        <f t="shared" si="45"/>
        <v>3.380999999999978</v>
      </c>
      <c r="I71" s="20"/>
      <c r="J71" s="17">
        <f t="shared" si="46"/>
        <v>293.7999999999967</v>
      </c>
      <c r="K71" s="18">
        <f t="shared" si="47"/>
        <v>3.8809999999999674</v>
      </c>
      <c r="L71" s="20"/>
      <c r="M71" s="4"/>
      <c r="N71" s="3"/>
      <c r="O71" s="3"/>
      <c r="P71" s="45"/>
      <c r="Q71" s="3"/>
      <c r="R71" s="3"/>
      <c r="S71" s="3"/>
      <c r="T71" s="3"/>
    </row>
    <row r="72" spans="1:20" ht="16.5" customHeight="1">
      <c r="A72" s="7">
        <f t="shared" si="38"/>
        <v>292.30999999999807</v>
      </c>
      <c r="B72" s="8">
        <f t="shared" si="39"/>
        <v>2.390999999999999</v>
      </c>
      <c r="C72" s="10">
        <f aca="true" t="shared" si="48" ref="C72:C81">+C71+$N$27/10</f>
        <v>19.22500000000001</v>
      </c>
      <c r="D72" s="7">
        <f t="shared" si="41"/>
        <v>292.8099999999976</v>
      </c>
      <c r="E72" s="8">
        <f t="shared" si="42"/>
        <v>2.8909999999999885</v>
      </c>
      <c r="F72" s="10">
        <f aca="true" t="shared" si="49" ref="F72:F81">+F71+$N$32/10</f>
        <v>28.920000000000005</v>
      </c>
      <c r="G72" s="7">
        <f t="shared" si="44"/>
        <v>293.30999999999716</v>
      </c>
      <c r="H72" s="8">
        <f t="shared" si="45"/>
        <v>3.390999999999978</v>
      </c>
      <c r="I72" s="10"/>
      <c r="J72" s="7">
        <f t="shared" si="46"/>
        <v>293.8099999999967</v>
      </c>
      <c r="K72" s="8">
        <f t="shared" si="47"/>
        <v>3.890999999999967</v>
      </c>
      <c r="L72" s="10"/>
      <c r="M72" s="4"/>
      <c r="N72" s="3"/>
      <c r="O72" s="3"/>
      <c r="P72" s="45"/>
      <c r="Q72" s="3"/>
      <c r="R72" s="3"/>
      <c r="S72" s="3"/>
      <c r="T72" s="3"/>
    </row>
    <row r="73" spans="1:20" ht="16.5" customHeight="1">
      <c r="A73" s="12">
        <f t="shared" si="38"/>
        <v>292.31999999999806</v>
      </c>
      <c r="B73" s="13">
        <f t="shared" si="39"/>
        <v>2.400999999999999</v>
      </c>
      <c r="C73" s="15">
        <f t="shared" si="48"/>
        <v>19.40000000000001</v>
      </c>
      <c r="D73" s="12">
        <f t="shared" si="41"/>
        <v>292.8199999999976</v>
      </c>
      <c r="E73" s="13">
        <f t="shared" si="42"/>
        <v>2.9009999999999883</v>
      </c>
      <c r="F73" s="15">
        <f t="shared" si="49"/>
        <v>29.140000000000004</v>
      </c>
      <c r="G73" s="12">
        <f t="shared" si="44"/>
        <v>293.31999999999715</v>
      </c>
      <c r="H73" s="13">
        <f t="shared" si="45"/>
        <v>3.4009999999999776</v>
      </c>
      <c r="I73" s="15"/>
      <c r="J73" s="12">
        <f t="shared" si="46"/>
        <v>293.8199999999967</v>
      </c>
      <c r="K73" s="13">
        <f t="shared" si="47"/>
        <v>3.900999999999967</v>
      </c>
      <c r="L73" s="15"/>
      <c r="M73" s="4"/>
      <c r="N73" s="3"/>
      <c r="O73" s="3"/>
      <c r="P73" s="45"/>
      <c r="Q73" s="3"/>
      <c r="R73" s="3"/>
      <c r="S73" s="3"/>
      <c r="T73" s="3"/>
    </row>
    <row r="74" spans="1:20" ht="16.5" customHeight="1">
      <c r="A74" s="12">
        <f t="shared" si="38"/>
        <v>292.32999999999805</v>
      </c>
      <c r="B74" s="13">
        <f t="shared" si="39"/>
        <v>2.4109999999999987</v>
      </c>
      <c r="C74" s="15">
        <f t="shared" si="48"/>
        <v>19.57500000000001</v>
      </c>
      <c r="D74" s="12">
        <f t="shared" si="41"/>
        <v>292.8299999999976</v>
      </c>
      <c r="E74" s="13">
        <f t="shared" si="42"/>
        <v>2.910999999999988</v>
      </c>
      <c r="F74" s="15">
        <f t="shared" si="49"/>
        <v>29.360000000000003</v>
      </c>
      <c r="G74" s="12">
        <f t="shared" si="44"/>
        <v>293.32999999999714</v>
      </c>
      <c r="H74" s="13">
        <f t="shared" si="45"/>
        <v>3.4109999999999774</v>
      </c>
      <c r="I74" s="15"/>
      <c r="J74" s="12">
        <f t="shared" si="46"/>
        <v>293.8299999999967</v>
      </c>
      <c r="K74" s="13">
        <f t="shared" si="47"/>
        <v>3.9109999999999667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292.33999999999804</v>
      </c>
      <c r="B75" s="13">
        <f t="shared" si="39"/>
        <v>2.4209999999999985</v>
      </c>
      <c r="C75" s="15">
        <f t="shared" si="48"/>
        <v>19.75000000000001</v>
      </c>
      <c r="D75" s="12">
        <f t="shared" si="41"/>
        <v>292.8399999999976</v>
      </c>
      <c r="E75" s="13">
        <f t="shared" si="42"/>
        <v>2.920999999999988</v>
      </c>
      <c r="F75" s="15">
        <f t="shared" si="49"/>
        <v>29.580000000000002</v>
      </c>
      <c r="G75" s="12">
        <f t="shared" si="44"/>
        <v>293.33999999999713</v>
      </c>
      <c r="H75" s="13">
        <f t="shared" si="45"/>
        <v>3.420999999999977</v>
      </c>
      <c r="I75" s="15"/>
      <c r="J75" s="12">
        <f t="shared" si="46"/>
        <v>293.8399999999967</v>
      </c>
      <c r="K75" s="13">
        <f t="shared" si="47"/>
        <v>3.9209999999999665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292.34999999999803</v>
      </c>
      <c r="B76" s="13">
        <f t="shared" si="39"/>
        <v>2.4309999999999983</v>
      </c>
      <c r="C76" s="15">
        <f t="shared" si="48"/>
        <v>19.92500000000001</v>
      </c>
      <c r="D76" s="12">
        <f t="shared" si="41"/>
        <v>292.8499999999976</v>
      </c>
      <c r="E76" s="13">
        <f t="shared" si="42"/>
        <v>2.9309999999999876</v>
      </c>
      <c r="F76" s="15">
        <f t="shared" si="49"/>
        <v>29.8</v>
      </c>
      <c r="G76" s="12">
        <f t="shared" si="44"/>
        <v>293.3499999999971</v>
      </c>
      <c r="H76" s="13">
        <f t="shared" si="45"/>
        <v>3.430999999999977</v>
      </c>
      <c r="I76" s="15"/>
      <c r="J76" s="12">
        <f t="shared" si="46"/>
        <v>293.84999999999667</v>
      </c>
      <c r="K76" s="13">
        <f t="shared" si="47"/>
        <v>3.9309999999999663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292.359999999998</v>
      </c>
      <c r="B77" s="13">
        <f t="shared" si="39"/>
        <v>2.440999999999998</v>
      </c>
      <c r="C77" s="15">
        <f t="shared" si="48"/>
        <v>20.100000000000012</v>
      </c>
      <c r="D77" s="12">
        <f t="shared" si="41"/>
        <v>292.85999999999757</v>
      </c>
      <c r="E77" s="13">
        <f t="shared" si="42"/>
        <v>2.9409999999999874</v>
      </c>
      <c r="F77" s="15">
        <f t="shared" si="49"/>
        <v>30.02</v>
      </c>
      <c r="G77" s="12">
        <f t="shared" si="44"/>
        <v>293.3599999999971</v>
      </c>
      <c r="H77" s="13">
        <f t="shared" si="45"/>
        <v>3.4409999999999767</v>
      </c>
      <c r="I77" s="15"/>
      <c r="J77" s="12">
        <f t="shared" si="46"/>
        <v>293.85999999999666</v>
      </c>
      <c r="K77" s="13">
        <f t="shared" si="47"/>
        <v>3.940999999999966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292.369999999998</v>
      </c>
      <c r="B78" s="13">
        <f t="shared" si="39"/>
        <v>2.450999999999998</v>
      </c>
      <c r="C78" s="15">
        <f t="shared" si="48"/>
        <v>20.275000000000013</v>
      </c>
      <c r="D78" s="12">
        <f t="shared" si="41"/>
        <v>292.86999999999756</v>
      </c>
      <c r="E78" s="13">
        <f t="shared" si="42"/>
        <v>2.950999999999987</v>
      </c>
      <c r="F78" s="15">
        <f t="shared" si="49"/>
        <v>30.24</v>
      </c>
      <c r="G78" s="12">
        <f t="shared" si="44"/>
        <v>293.3699999999971</v>
      </c>
      <c r="H78" s="13">
        <f t="shared" si="45"/>
        <v>3.4509999999999765</v>
      </c>
      <c r="I78" s="15"/>
      <c r="J78" s="12">
        <f t="shared" si="46"/>
        <v>293.86999999999665</v>
      </c>
      <c r="K78" s="13">
        <f t="shared" si="47"/>
        <v>3.950999999999966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292.379999999998</v>
      </c>
      <c r="B79" s="13">
        <f t="shared" si="39"/>
        <v>2.4609999999999976</v>
      </c>
      <c r="C79" s="15">
        <f t="shared" si="48"/>
        <v>20.450000000000014</v>
      </c>
      <c r="D79" s="12">
        <f t="shared" si="41"/>
        <v>292.87999999999755</v>
      </c>
      <c r="E79" s="13">
        <f t="shared" si="42"/>
        <v>2.960999999999987</v>
      </c>
      <c r="F79" s="15">
        <f t="shared" si="49"/>
        <v>30.459999999999997</v>
      </c>
      <c r="G79" s="12">
        <f t="shared" si="44"/>
        <v>293.3799999999971</v>
      </c>
      <c r="H79" s="13">
        <f t="shared" si="45"/>
        <v>3.4609999999999763</v>
      </c>
      <c r="I79" s="15"/>
      <c r="J79" s="12">
        <f t="shared" si="46"/>
        <v>293.87999999999664</v>
      </c>
      <c r="K79" s="13">
        <f t="shared" si="47"/>
        <v>3.9609999999999657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38"/>
        <v>292.389999999998</v>
      </c>
      <c r="B80" s="13">
        <f t="shared" si="39"/>
        <v>2.4709999999999974</v>
      </c>
      <c r="C80" s="15">
        <f t="shared" si="48"/>
        <v>20.625000000000014</v>
      </c>
      <c r="D80" s="12">
        <f t="shared" si="41"/>
        <v>292.88999999999754</v>
      </c>
      <c r="E80" s="13">
        <f t="shared" si="42"/>
        <v>2.9709999999999868</v>
      </c>
      <c r="F80" s="15">
        <f t="shared" si="49"/>
        <v>30.679999999999996</v>
      </c>
      <c r="G80" s="12">
        <f t="shared" si="44"/>
        <v>293.3899999999971</v>
      </c>
      <c r="H80" s="13">
        <f t="shared" si="45"/>
        <v>3.470999999999976</v>
      </c>
      <c r="I80" s="15"/>
      <c r="J80" s="12">
        <f t="shared" si="46"/>
        <v>293.88999999999663</v>
      </c>
      <c r="K80" s="13">
        <f t="shared" si="47"/>
        <v>3.9709999999999654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292.399999999998</v>
      </c>
      <c r="B81" s="18">
        <f t="shared" si="39"/>
        <v>2.480999999999997</v>
      </c>
      <c r="C81" s="20">
        <f t="shared" si="48"/>
        <v>20.800000000000015</v>
      </c>
      <c r="D81" s="17">
        <f t="shared" si="41"/>
        <v>292.89999999999753</v>
      </c>
      <c r="E81" s="18">
        <f t="shared" si="42"/>
        <v>2.9809999999999865</v>
      </c>
      <c r="F81" s="20">
        <f t="shared" si="49"/>
        <v>30.899999999999995</v>
      </c>
      <c r="G81" s="17">
        <f t="shared" si="44"/>
        <v>293.3999999999971</v>
      </c>
      <c r="H81" s="18">
        <f t="shared" si="45"/>
        <v>3.480999999999976</v>
      </c>
      <c r="I81" s="20"/>
      <c r="J81" s="17">
        <f t="shared" si="46"/>
        <v>293.8999999999966</v>
      </c>
      <c r="K81" s="18">
        <f t="shared" si="47"/>
        <v>3.9809999999999652</v>
      </c>
      <c r="L81" s="20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292.409999999998</v>
      </c>
      <c r="B82" s="23">
        <f t="shared" si="39"/>
        <v>2.490999999999997</v>
      </c>
      <c r="C82" s="25">
        <f aca="true" t="shared" si="50" ref="C82:C91">+C81+$N$28/10</f>
        <v>20.990000000000016</v>
      </c>
      <c r="D82" s="22">
        <f t="shared" si="41"/>
        <v>292.9099999999975</v>
      </c>
      <c r="E82" s="23">
        <f t="shared" si="42"/>
        <v>2.9909999999999863</v>
      </c>
      <c r="F82" s="25">
        <f aca="true" t="shared" si="51" ref="F82:F91">+F81+$N$33/10</f>
        <v>31.119999999999994</v>
      </c>
      <c r="G82" s="22">
        <f t="shared" si="44"/>
        <v>293.40999999999707</v>
      </c>
      <c r="H82" s="23">
        <f t="shared" si="45"/>
        <v>3.4909999999999757</v>
      </c>
      <c r="I82" s="25"/>
      <c r="J82" s="22">
        <f t="shared" si="46"/>
        <v>293.9099999999966</v>
      </c>
      <c r="K82" s="23">
        <f t="shared" si="47"/>
        <v>3.990999999999965</v>
      </c>
      <c r="L82" s="1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292.41999999999797</v>
      </c>
      <c r="B83" s="13">
        <f t="shared" si="39"/>
        <v>2.500999999999997</v>
      </c>
      <c r="C83" s="15">
        <f t="shared" si="50"/>
        <v>21.180000000000017</v>
      </c>
      <c r="D83" s="12">
        <f t="shared" si="41"/>
        <v>292.9199999999975</v>
      </c>
      <c r="E83" s="13">
        <f t="shared" si="42"/>
        <v>3.000999999999986</v>
      </c>
      <c r="F83" s="15">
        <f t="shared" si="51"/>
        <v>31.339999999999993</v>
      </c>
      <c r="G83" s="12">
        <f t="shared" si="44"/>
        <v>293.41999999999706</v>
      </c>
      <c r="H83" s="13">
        <f t="shared" si="45"/>
        <v>3.5009999999999755</v>
      </c>
      <c r="I83" s="15"/>
      <c r="J83" s="12">
        <f t="shared" si="46"/>
        <v>293.9199999999966</v>
      </c>
      <c r="K83" s="13">
        <f t="shared" si="47"/>
        <v>4.000999999999965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292.42999999999796</v>
      </c>
      <c r="B84" s="13">
        <f t="shared" si="39"/>
        <v>2.5109999999999966</v>
      </c>
      <c r="C84" s="15">
        <f t="shared" si="50"/>
        <v>21.37000000000002</v>
      </c>
      <c r="D84" s="12">
        <f t="shared" si="41"/>
        <v>292.9299999999975</v>
      </c>
      <c r="E84" s="13">
        <f t="shared" si="42"/>
        <v>3.010999999999986</v>
      </c>
      <c r="F84" s="15">
        <f t="shared" si="51"/>
        <v>31.55999999999999</v>
      </c>
      <c r="G84" s="12">
        <f t="shared" si="44"/>
        <v>293.42999999999705</v>
      </c>
      <c r="H84" s="13">
        <f t="shared" si="45"/>
        <v>3.5109999999999753</v>
      </c>
      <c r="I84" s="15"/>
      <c r="J84" s="12">
        <f t="shared" si="46"/>
        <v>293.9299999999966</v>
      </c>
      <c r="K84" s="13">
        <f t="shared" si="47"/>
        <v>4.010999999999965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292.43999999999795</v>
      </c>
      <c r="B85" s="13">
        <f t="shared" si="39"/>
        <v>2.5209999999999964</v>
      </c>
      <c r="C85" s="15">
        <f t="shared" si="50"/>
        <v>21.56000000000002</v>
      </c>
      <c r="D85" s="12">
        <f t="shared" si="41"/>
        <v>292.9399999999975</v>
      </c>
      <c r="E85" s="13">
        <f t="shared" si="42"/>
        <v>3.0209999999999857</v>
      </c>
      <c r="F85" s="15">
        <f t="shared" si="51"/>
        <v>31.77999999999999</v>
      </c>
      <c r="G85" s="12">
        <f t="shared" si="44"/>
        <v>293.43999999999704</v>
      </c>
      <c r="H85" s="13">
        <f t="shared" si="45"/>
        <v>3.520999999999975</v>
      </c>
      <c r="I85" s="15"/>
      <c r="J85" s="12">
        <f t="shared" si="46"/>
        <v>293.9399999999966</v>
      </c>
      <c r="K85" s="13">
        <f t="shared" si="47"/>
        <v>4.020999999999964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292.44999999999794</v>
      </c>
      <c r="B86" s="13">
        <f t="shared" si="39"/>
        <v>2.530999999999996</v>
      </c>
      <c r="C86" s="15">
        <f t="shared" si="50"/>
        <v>21.75000000000002</v>
      </c>
      <c r="D86" s="12">
        <f t="shared" si="41"/>
        <v>292.9499999999975</v>
      </c>
      <c r="E86" s="13">
        <f t="shared" si="42"/>
        <v>3.0309999999999855</v>
      </c>
      <c r="F86" s="15">
        <f t="shared" si="51"/>
        <v>31.99999999999999</v>
      </c>
      <c r="G86" s="12">
        <f t="shared" si="44"/>
        <v>293.44999999999703</v>
      </c>
      <c r="H86" s="13">
        <f t="shared" si="45"/>
        <v>3.530999999999975</v>
      </c>
      <c r="I86" s="15"/>
      <c r="J86" s="12">
        <f t="shared" si="46"/>
        <v>293.9499999999966</v>
      </c>
      <c r="K86" s="13">
        <f t="shared" si="47"/>
        <v>4.030999999999964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292.45999999999793</v>
      </c>
      <c r="B87" s="13">
        <f t="shared" si="39"/>
        <v>2.540999999999996</v>
      </c>
      <c r="C87" s="15">
        <f t="shared" si="50"/>
        <v>21.940000000000023</v>
      </c>
      <c r="D87" s="12">
        <f t="shared" si="41"/>
        <v>292.9599999999975</v>
      </c>
      <c r="E87" s="13">
        <f t="shared" si="42"/>
        <v>3.0409999999999853</v>
      </c>
      <c r="F87" s="15">
        <f t="shared" si="51"/>
        <v>32.21999999999999</v>
      </c>
      <c r="G87" s="12">
        <f t="shared" si="44"/>
        <v>293.459999999997</v>
      </c>
      <c r="H87" s="13">
        <f t="shared" si="45"/>
        <v>3.5409999999999746</v>
      </c>
      <c r="I87" s="15"/>
      <c r="J87" s="12">
        <f t="shared" si="46"/>
        <v>293.95999999999657</v>
      </c>
      <c r="K87" s="13">
        <f t="shared" si="47"/>
        <v>4.040999999999964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292.4699999999979</v>
      </c>
      <c r="B88" s="13">
        <f t="shared" si="39"/>
        <v>2.5509999999999957</v>
      </c>
      <c r="C88" s="15">
        <f t="shared" si="50"/>
        <v>22.130000000000024</v>
      </c>
      <c r="D88" s="12">
        <f t="shared" si="41"/>
        <v>292.96999999999747</v>
      </c>
      <c r="E88" s="13">
        <f t="shared" si="42"/>
        <v>3.050999999999985</v>
      </c>
      <c r="F88" s="15">
        <f t="shared" si="51"/>
        <v>32.43999999999999</v>
      </c>
      <c r="G88" s="12">
        <f t="shared" si="44"/>
        <v>293.469999999997</v>
      </c>
      <c r="H88" s="13">
        <f t="shared" si="45"/>
        <v>3.5509999999999744</v>
      </c>
      <c r="I88" s="15"/>
      <c r="J88" s="12">
        <f t="shared" si="46"/>
        <v>293.96999999999656</v>
      </c>
      <c r="K88" s="13">
        <f t="shared" si="47"/>
        <v>4.050999999999964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292.4799999999979</v>
      </c>
      <c r="B89" s="13">
        <f t="shared" si="39"/>
        <v>2.5609999999999955</v>
      </c>
      <c r="C89" s="15">
        <f t="shared" si="50"/>
        <v>22.320000000000025</v>
      </c>
      <c r="D89" s="12">
        <f t="shared" si="41"/>
        <v>292.97999999999746</v>
      </c>
      <c r="E89" s="13">
        <f t="shared" si="42"/>
        <v>3.060999999999985</v>
      </c>
      <c r="F89" s="15">
        <f t="shared" si="51"/>
        <v>32.65999999999999</v>
      </c>
      <c r="G89" s="12">
        <f t="shared" si="44"/>
        <v>293.479999999997</v>
      </c>
      <c r="H89" s="13">
        <f t="shared" si="45"/>
        <v>3.560999999999974</v>
      </c>
      <c r="I89" s="15"/>
      <c r="J89" s="12">
        <f t="shared" si="46"/>
        <v>293.97999999999655</v>
      </c>
      <c r="K89" s="13">
        <f t="shared" si="47"/>
        <v>4.0609999999999635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292.4899999999979</v>
      </c>
      <c r="B90" s="13">
        <f t="shared" si="39"/>
        <v>2.5709999999999953</v>
      </c>
      <c r="C90" s="15">
        <f t="shared" si="50"/>
        <v>22.510000000000026</v>
      </c>
      <c r="D90" s="12">
        <f t="shared" si="41"/>
        <v>292.98999999999745</v>
      </c>
      <c r="E90" s="13">
        <f t="shared" si="42"/>
        <v>3.0709999999999846</v>
      </c>
      <c r="F90" s="15">
        <f t="shared" si="51"/>
        <v>32.87999999999999</v>
      </c>
      <c r="G90" s="12">
        <f t="shared" si="44"/>
        <v>293.489999999997</v>
      </c>
      <c r="H90" s="13">
        <f t="shared" si="45"/>
        <v>3.570999999999974</v>
      </c>
      <c r="I90" s="15"/>
      <c r="J90" s="12">
        <f t="shared" si="46"/>
        <v>293.98999999999654</v>
      </c>
      <c r="K90" s="13">
        <f t="shared" si="47"/>
        <v>4.070999999999963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292.4999999999979</v>
      </c>
      <c r="B91" s="18">
        <f t="shared" si="39"/>
        <v>2.580999999999995</v>
      </c>
      <c r="C91" s="20">
        <f t="shared" si="50"/>
        <v>22.700000000000028</v>
      </c>
      <c r="D91" s="17">
        <f t="shared" si="41"/>
        <v>292.99999999999744</v>
      </c>
      <c r="E91" s="18">
        <f t="shared" si="42"/>
        <v>3.0809999999999844</v>
      </c>
      <c r="F91" s="20">
        <f t="shared" si="51"/>
        <v>33.09999999999999</v>
      </c>
      <c r="G91" s="17">
        <f t="shared" si="44"/>
        <v>293.499999999997</v>
      </c>
      <c r="H91" s="18">
        <f t="shared" si="45"/>
        <v>3.5809999999999738</v>
      </c>
      <c r="I91" s="20"/>
      <c r="J91" s="17">
        <f t="shared" si="46"/>
        <v>293.99999999999653</v>
      </c>
      <c r="K91" s="18">
        <f t="shared" si="47"/>
        <v>4.080999999999963</v>
      </c>
      <c r="L91" s="20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8"/>
        <v>292.5099999999979</v>
      </c>
      <c r="B92" s="8">
        <f t="shared" si="39"/>
        <v>2.590999999999995</v>
      </c>
      <c r="C92" s="10">
        <f aca="true" t="shared" si="52" ref="C92:C101">+C91+$N$29/10</f>
        <v>22.89000000000003</v>
      </c>
      <c r="D92" s="7">
        <f t="shared" si="41"/>
        <v>293.00999999999743</v>
      </c>
      <c r="E92" s="8">
        <f t="shared" si="42"/>
        <v>3.090999999999984</v>
      </c>
      <c r="F92" s="10"/>
      <c r="G92" s="7">
        <f t="shared" si="44"/>
        <v>293.509999999997</v>
      </c>
      <c r="H92" s="8">
        <f t="shared" si="45"/>
        <v>3.5909999999999735</v>
      </c>
      <c r="I92" s="10"/>
      <c r="J92" s="7">
        <f t="shared" si="46"/>
        <v>294.0099999999965</v>
      </c>
      <c r="K92" s="8">
        <f t="shared" si="47"/>
        <v>4.090999999999963</v>
      </c>
      <c r="L92" s="1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292.5199999999979</v>
      </c>
      <c r="B93" s="27">
        <f t="shared" si="39"/>
        <v>2.6009999999999946</v>
      </c>
      <c r="C93" s="34">
        <f t="shared" si="52"/>
        <v>23.08000000000003</v>
      </c>
      <c r="D93" s="12">
        <f t="shared" si="41"/>
        <v>293.0199999999974</v>
      </c>
      <c r="E93" s="13">
        <f t="shared" si="42"/>
        <v>3.100999999999984</v>
      </c>
      <c r="F93" s="15"/>
      <c r="G93" s="33">
        <f t="shared" si="44"/>
        <v>293.51999999999697</v>
      </c>
      <c r="H93" s="27">
        <f t="shared" si="45"/>
        <v>3.6009999999999733</v>
      </c>
      <c r="I93" s="34"/>
      <c r="J93" s="12">
        <f t="shared" si="46"/>
        <v>294.0199999999965</v>
      </c>
      <c r="K93" s="13">
        <f t="shared" si="47"/>
        <v>4.100999999999963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53" ref="A94:A110">A93+0.01</f>
        <v>292.52999999999787</v>
      </c>
      <c r="B94" s="13">
        <f aca="true" t="shared" si="54" ref="B94:B110">+B93+0.01</f>
        <v>2.6109999999999944</v>
      </c>
      <c r="C94" s="15">
        <f t="shared" si="52"/>
        <v>23.27000000000003</v>
      </c>
      <c r="D94" s="12">
        <f aca="true" t="shared" si="55" ref="D94:D110">D93+0.01</f>
        <v>293.0299999999974</v>
      </c>
      <c r="E94" s="13">
        <f aca="true" t="shared" si="56" ref="E94:E110">+E93+0.01</f>
        <v>3.110999999999984</v>
      </c>
      <c r="F94" s="15"/>
      <c r="G94" s="12">
        <f aca="true" t="shared" si="57" ref="G94:G110">G93+0.01</f>
        <v>293.52999999999696</v>
      </c>
      <c r="H94" s="13">
        <f aca="true" t="shared" si="58" ref="H94:H110">+H93+0.01</f>
        <v>3.610999999999973</v>
      </c>
      <c r="I94" s="15"/>
      <c r="J94" s="12">
        <f aca="true" t="shared" si="59" ref="J94:J110">J93+0.01</f>
        <v>294.0299999999965</v>
      </c>
      <c r="K94" s="13">
        <f aca="true" t="shared" si="60" ref="K94:K110">+K93+0.01</f>
        <v>4.1109999999999625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53"/>
        <v>292.53999999999786</v>
      </c>
      <c r="B95" s="13">
        <f t="shared" si="54"/>
        <v>2.6209999999999942</v>
      </c>
      <c r="C95" s="15">
        <f t="shared" si="52"/>
        <v>23.460000000000033</v>
      </c>
      <c r="D95" s="12">
        <f t="shared" si="55"/>
        <v>293.0399999999974</v>
      </c>
      <c r="E95" s="13">
        <f t="shared" si="56"/>
        <v>3.1209999999999836</v>
      </c>
      <c r="F95" s="15"/>
      <c r="G95" s="12">
        <f t="shared" si="57"/>
        <v>293.53999999999695</v>
      </c>
      <c r="H95" s="13">
        <f t="shared" si="58"/>
        <v>3.620999999999973</v>
      </c>
      <c r="I95" s="15"/>
      <c r="J95" s="12">
        <f t="shared" si="59"/>
        <v>294.0399999999965</v>
      </c>
      <c r="K95" s="13">
        <f t="shared" si="60"/>
        <v>4.120999999999962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53"/>
        <v>292.54999999999785</v>
      </c>
      <c r="B96" s="13">
        <f t="shared" si="54"/>
        <v>2.630999999999994</v>
      </c>
      <c r="C96" s="15">
        <f t="shared" si="52"/>
        <v>23.650000000000034</v>
      </c>
      <c r="D96" s="12">
        <f t="shared" si="55"/>
        <v>293.0499999999974</v>
      </c>
      <c r="E96" s="13">
        <f t="shared" si="56"/>
        <v>3.1309999999999834</v>
      </c>
      <c r="F96" s="15"/>
      <c r="G96" s="12">
        <f t="shared" si="57"/>
        <v>293.54999999999694</v>
      </c>
      <c r="H96" s="13">
        <f t="shared" si="58"/>
        <v>3.6309999999999727</v>
      </c>
      <c r="I96" s="15"/>
      <c r="J96" s="12">
        <f t="shared" si="59"/>
        <v>294.0499999999965</v>
      </c>
      <c r="K96" s="13">
        <f t="shared" si="60"/>
        <v>4.130999999999962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53"/>
        <v>292.55999999999784</v>
      </c>
      <c r="B97" s="13">
        <f t="shared" si="54"/>
        <v>2.640999999999994</v>
      </c>
      <c r="C97" s="15">
        <f t="shared" si="52"/>
        <v>23.840000000000035</v>
      </c>
      <c r="D97" s="12">
        <f t="shared" si="55"/>
        <v>293.0599999999974</v>
      </c>
      <c r="E97" s="13">
        <f t="shared" si="56"/>
        <v>3.140999999999983</v>
      </c>
      <c r="F97" s="15"/>
      <c r="G97" s="12">
        <f t="shared" si="57"/>
        <v>293.55999999999693</v>
      </c>
      <c r="H97" s="13">
        <f t="shared" si="58"/>
        <v>3.6409999999999725</v>
      </c>
      <c r="I97" s="15"/>
      <c r="J97" s="12">
        <f t="shared" si="59"/>
        <v>294.0599999999965</v>
      </c>
      <c r="K97" s="13">
        <f t="shared" si="60"/>
        <v>4.140999999999962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53"/>
        <v>292.56999999999783</v>
      </c>
      <c r="B98" s="13">
        <f t="shared" si="54"/>
        <v>2.6509999999999936</v>
      </c>
      <c r="C98" s="15">
        <f t="shared" si="52"/>
        <v>24.030000000000037</v>
      </c>
      <c r="D98" s="12">
        <f t="shared" si="55"/>
        <v>293.0699999999974</v>
      </c>
      <c r="E98" s="13">
        <f t="shared" si="56"/>
        <v>3.150999999999983</v>
      </c>
      <c r="F98" s="15"/>
      <c r="G98" s="12">
        <f t="shared" si="57"/>
        <v>293.5699999999969</v>
      </c>
      <c r="H98" s="13">
        <f t="shared" si="58"/>
        <v>3.6509999999999723</v>
      </c>
      <c r="I98" s="15"/>
      <c r="J98" s="12">
        <f t="shared" si="59"/>
        <v>294.06999999999647</v>
      </c>
      <c r="K98" s="13">
        <f t="shared" si="60"/>
        <v>4.150999999999962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53"/>
        <v>292.5799999999978</v>
      </c>
      <c r="B99" s="13">
        <f t="shared" si="54"/>
        <v>2.6609999999999934</v>
      </c>
      <c r="C99" s="15">
        <f t="shared" si="52"/>
        <v>24.220000000000038</v>
      </c>
      <c r="D99" s="12">
        <f t="shared" si="55"/>
        <v>293.07999999999737</v>
      </c>
      <c r="E99" s="13">
        <f t="shared" si="56"/>
        <v>3.1609999999999827</v>
      </c>
      <c r="F99" s="15"/>
      <c r="G99" s="12">
        <f t="shared" si="57"/>
        <v>293.5799999999969</v>
      </c>
      <c r="H99" s="13">
        <f t="shared" si="58"/>
        <v>3.660999999999972</v>
      </c>
      <c r="I99" s="15"/>
      <c r="J99" s="12">
        <f t="shared" si="59"/>
        <v>294.07999999999646</v>
      </c>
      <c r="K99" s="13">
        <f t="shared" si="60"/>
        <v>4.160999999999961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53"/>
        <v>292.5899999999978</v>
      </c>
      <c r="B100" s="13">
        <f t="shared" si="54"/>
        <v>2.670999999999993</v>
      </c>
      <c r="C100" s="15">
        <f t="shared" si="52"/>
        <v>24.41000000000004</v>
      </c>
      <c r="D100" s="12">
        <f t="shared" si="55"/>
        <v>293.08999999999736</v>
      </c>
      <c r="E100" s="13">
        <f t="shared" si="56"/>
        <v>3.1709999999999825</v>
      </c>
      <c r="F100" s="15"/>
      <c r="G100" s="12">
        <f t="shared" si="57"/>
        <v>293.5899999999969</v>
      </c>
      <c r="H100" s="13">
        <f t="shared" si="58"/>
        <v>3.670999999999972</v>
      </c>
      <c r="I100" s="15"/>
      <c r="J100" s="12">
        <f t="shared" si="59"/>
        <v>294.08999999999645</v>
      </c>
      <c r="K100" s="13">
        <f t="shared" si="60"/>
        <v>4.170999999999961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53"/>
        <v>292.5999999999978</v>
      </c>
      <c r="B101" s="30">
        <f t="shared" si="54"/>
        <v>2.680999999999993</v>
      </c>
      <c r="C101" s="36">
        <f t="shared" si="52"/>
        <v>24.60000000000004</v>
      </c>
      <c r="D101" s="17">
        <f t="shared" si="55"/>
        <v>293.09999999999735</v>
      </c>
      <c r="E101" s="18">
        <f t="shared" si="56"/>
        <v>3.1809999999999823</v>
      </c>
      <c r="F101" s="20"/>
      <c r="G101" s="35">
        <f t="shared" si="57"/>
        <v>293.5999999999969</v>
      </c>
      <c r="H101" s="30">
        <f t="shared" si="58"/>
        <v>3.6809999999999716</v>
      </c>
      <c r="I101" s="36"/>
      <c r="J101" s="17">
        <f t="shared" si="59"/>
        <v>294.09999999999644</v>
      </c>
      <c r="K101" s="18">
        <f t="shared" si="60"/>
        <v>4.180999999999961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53"/>
        <v>292.6099999999978</v>
      </c>
      <c r="B102" s="8">
        <f t="shared" si="54"/>
        <v>2.6909999999999927</v>
      </c>
      <c r="C102" s="10">
        <f aca="true" t="shared" si="61" ref="C102:C110">+C101+$N$30/10</f>
        <v>24.80500000000004</v>
      </c>
      <c r="D102" s="7">
        <f t="shared" si="55"/>
        <v>293.10999999999734</v>
      </c>
      <c r="E102" s="8">
        <f t="shared" si="56"/>
        <v>3.190999999999982</v>
      </c>
      <c r="F102" s="10"/>
      <c r="G102" s="7">
        <f t="shared" si="57"/>
        <v>293.6099999999969</v>
      </c>
      <c r="H102" s="8">
        <f t="shared" si="58"/>
        <v>3.6909999999999714</v>
      </c>
      <c r="I102" s="10"/>
      <c r="J102" s="7">
        <f t="shared" si="59"/>
        <v>294.10999999999643</v>
      </c>
      <c r="K102" s="8">
        <f t="shared" si="60"/>
        <v>4.190999999999961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53"/>
        <v>292.6199999999978</v>
      </c>
      <c r="B103" s="13">
        <f t="shared" si="54"/>
        <v>2.7009999999999925</v>
      </c>
      <c r="C103" s="15">
        <f t="shared" si="61"/>
        <v>25.010000000000037</v>
      </c>
      <c r="D103" s="12">
        <f t="shared" si="55"/>
        <v>293.11999999999733</v>
      </c>
      <c r="E103" s="13">
        <f t="shared" si="56"/>
        <v>3.200999999999982</v>
      </c>
      <c r="F103" s="15"/>
      <c r="G103" s="12">
        <f t="shared" si="57"/>
        <v>293.6199999999969</v>
      </c>
      <c r="H103" s="13">
        <f t="shared" si="58"/>
        <v>3.700999999999971</v>
      </c>
      <c r="I103" s="15"/>
      <c r="J103" s="12">
        <f t="shared" si="59"/>
        <v>294.1199999999964</v>
      </c>
      <c r="K103" s="13">
        <f t="shared" si="60"/>
        <v>4.2009999999999605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53"/>
        <v>292.6299999999978</v>
      </c>
      <c r="B104" s="13">
        <f t="shared" si="54"/>
        <v>2.7109999999999923</v>
      </c>
      <c r="C104" s="15">
        <f t="shared" si="61"/>
        <v>25.215000000000035</v>
      </c>
      <c r="D104" s="12">
        <f t="shared" si="55"/>
        <v>293.1299999999973</v>
      </c>
      <c r="E104" s="13">
        <f t="shared" si="56"/>
        <v>3.2109999999999816</v>
      </c>
      <c r="F104" s="15"/>
      <c r="G104" s="12">
        <f t="shared" si="57"/>
        <v>293.62999999999687</v>
      </c>
      <c r="H104" s="13">
        <f t="shared" si="58"/>
        <v>3.710999999999971</v>
      </c>
      <c r="I104" s="15"/>
      <c r="J104" s="12">
        <f t="shared" si="59"/>
        <v>294.1299999999964</v>
      </c>
      <c r="K104" s="13">
        <f t="shared" si="60"/>
        <v>4.21099999999996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53"/>
        <v>292.63999999999777</v>
      </c>
      <c r="B105" s="13">
        <f t="shared" si="54"/>
        <v>2.720999999999992</v>
      </c>
      <c r="C105" s="15">
        <f t="shared" si="61"/>
        <v>25.420000000000034</v>
      </c>
      <c r="D105" s="12">
        <f t="shared" si="55"/>
        <v>293.1399999999973</v>
      </c>
      <c r="E105" s="13">
        <f t="shared" si="56"/>
        <v>3.2209999999999814</v>
      </c>
      <c r="F105" s="15"/>
      <c r="G105" s="12">
        <f t="shared" si="57"/>
        <v>293.63999999999686</v>
      </c>
      <c r="H105" s="13">
        <f t="shared" si="58"/>
        <v>3.7209999999999708</v>
      </c>
      <c r="I105" s="15"/>
      <c r="J105" s="12">
        <f t="shared" si="59"/>
        <v>294.1399999999964</v>
      </c>
      <c r="K105" s="13">
        <f t="shared" si="60"/>
        <v>4.22099999999996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53"/>
        <v>292.64999999999776</v>
      </c>
      <c r="B106" s="13">
        <f t="shared" si="54"/>
        <v>2.730999999999992</v>
      </c>
      <c r="C106" s="15">
        <f t="shared" si="61"/>
        <v>25.625000000000032</v>
      </c>
      <c r="D106" s="12">
        <f t="shared" si="55"/>
        <v>293.1499999999973</v>
      </c>
      <c r="E106" s="13">
        <f t="shared" si="56"/>
        <v>3.230999999999981</v>
      </c>
      <c r="F106" s="15"/>
      <c r="G106" s="12">
        <f t="shared" si="57"/>
        <v>293.64999999999685</v>
      </c>
      <c r="H106" s="13">
        <f t="shared" si="58"/>
        <v>3.7309999999999706</v>
      </c>
      <c r="I106" s="15"/>
      <c r="J106" s="12">
        <f t="shared" si="59"/>
        <v>294.1499999999964</v>
      </c>
      <c r="K106" s="13">
        <f t="shared" si="60"/>
        <v>4.23099999999996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53"/>
        <v>292.65999999999775</v>
      </c>
      <c r="B107" s="13">
        <f t="shared" si="54"/>
        <v>2.7409999999999917</v>
      </c>
      <c r="C107" s="15">
        <f t="shared" si="61"/>
        <v>25.83000000000003</v>
      </c>
      <c r="D107" s="12">
        <f t="shared" si="55"/>
        <v>293.1599999999973</v>
      </c>
      <c r="E107" s="13">
        <f t="shared" si="56"/>
        <v>3.240999999999981</v>
      </c>
      <c r="F107" s="15"/>
      <c r="G107" s="12">
        <f t="shared" si="57"/>
        <v>293.65999999999684</v>
      </c>
      <c r="H107" s="13">
        <f t="shared" si="58"/>
        <v>3.7409999999999703</v>
      </c>
      <c r="I107" s="15"/>
      <c r="J107" s="12">
        <f t="shared" si="59"/>
        <v>294.1599999999964</v>
      </c>
      <c r="K107" s="13">
        <f t="shared" si="60"/>
        <v>4.24099999999996</v>
      </c>
      <c r="L107" s="15"/>
    </row>
    <row r="108" spans="1:12" ht="16.5" customHeight="1">
      <c r="A108" s="12">
        <f t="shared" si="53"/>
        <v>292.66999999999774</v>
      </c>
      <c r="B108" s="13">
        <f t="shared" si="54"/>
        <v>2.7509999999999915</v>
      </c>
      <c r="C108" s="15">
        <f t="shared" si="61"/>
        <v>26.03500000000003</v>
      </c>
      <c r="D108" s="12">
        <f t="shared" si="55"/>
        <v>293.1699999999973</v>
      </c>
      <c r="E108" s="13">
        <f t="shared" si="56"/>
        <v>3.250999999999981</v>
      </c>
      <c r="F108" s="15"/>
      <c r="G108" s="12">
        <f t="shared" si="57"/>
        <v>293.66999999999683</v>
      </c>
      <c r="H108" s="13">
        <f t="shared" si="58"/>
        <v>3.75099999999997</v>
      </c>
      <c r="I108" s="15"/>
      <c r="J108" s="12">
        <f t="shared" si="59"/>
        <v>294.1699999999964</v>
      </c>
      <c r="K108" s="13">
        <f t="shared" si="60"/>
        <v>4.2509999999999595</v>
      </c>
      <c r="L108" s="15"/>
    </row>
    <row r="109" spans="1:12" ht="16.5" customHeight="1">
      <c r="A109" s="12">
        <f t="shared" si="53"/>
        <v>292.67999999999773</v>
      </c>
      <c r="B109" s="13">
        <f t="shared" si="54"/>
        <v>2.7609999999999912</v>
      </c>
      <c r="C109" s="15">
        <f t="shared" si="61"/>
        <v>26.240000000000027</v>
      </c>
      <c r="D109" s="12">
        <f t="shared" si="55"/>
        <v>293.1799999999973</v>
      </c>
      <c r="E109" s="13">
        <f t="shared" si="56"/>
        <v>3.2609999999999806</v>
      </c>
      <c r="F109" s="15"/>
      <c r="G109" s="12">
        <f t="shared" si="57"/>
        <v>293.6799999999968</v>
      </c>
      <c r="H109" s="13">
        <f t="shared" si="58"/>
        <v>3.76099999999997</v>
      </c>
      <c r="I109" s="15"/>
      <c r="J109" s="12">
        <f t="shared" si="59"/>
        <v>294.17999999999637</v>
      </c>
      <c r="K109" s="13">
        <f t="shared" si="60"/>
        <v>4.260999999999959</v>
      </c>
      <c r="L109" s="15"/>
    </row>
    <row r="110" spans="1:12" ht="16.5" customHeight="1">
      <c r="A110" s="17">
        <f t="shared" si="53"/>
        <v>292.6899999999977</v>
      </c>
      <c r="B110" s="18">
        <f t="shared" si="54"/>
        <v>2.770999999999991</v>
      </c>
      <c r="C110" s="20">
        <f t="shared" si="61"/>
        <v>26.445000000000025</v>
      </c>
      <c r="D110" s="17">
        <f t="shared" si="55"/>
        <v>293.18999999999727</v>
      </c>
      <c r="E110" s="18">
        <f t="shared" si="56"/>
        <v>3.2709999999999804</v>
      </c>
      <c r="F110" s="20"/>
      <c r="G110" s="17">
        <f t="shared" si="57"/>
        <v>293.6899999999968</v>
      </c>
      <c r="H110" s="18">
        <f t="shared" si="58"/>
        <v>3.7709999999999697</v>
      </c>
      <c r="I110" s="20"/>
      <c r="J110" s="17">
        <f t="shared" si="59"/>
        <v>294.18999999999636</v>
      </c>
      <c r="K110" s="18">
        <f t="shared" si="60"/>
        <v>4.270999999999959</v>
      </c>
      <c r="L110" s="20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</row>
    <row r="113" spans="1:13" ht="24.75" customHeight="1">
      <c r="A113" s="4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</row>
    <row r="114" spans="1:13" ht="24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7"/>
    </row>
    <row r="115" spans="1:12" ht="24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38"/>
      <c r="B148" s="38"/>
      <c r="C148" s="43"/>
      <c r="D148" s="43"/>
      <c r="E148" s="43"/>
      <c r="F148" s="43"/>
      <c r="G148" s="38"/>
      <c r="H148" s="38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38"/>
      <c r="B156" s="38"/>
      <c r="C156" s="43"/>
      <c r="D156" s="43"/>
      <c r="E156" s="43"/>
      <c r="F156" s="43"/>
      <c r="G156" s="38"/>
      <c r="H156" s="38"/>
      <c r="I156" s="43"/>
      <c r="J156" s="43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24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3" ht="24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37"/>
    </row>
    <row r="171" spans="1:13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7"/>
    </row>
    <row r="172" spans="1:12" ht="16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6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6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6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6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6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6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6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6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6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6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6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6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6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6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6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6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6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6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6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6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16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6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6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6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6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6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6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6.5" customHeight="1">
      <c r="A203" s="38"/>
      <c r="B203" s="38"/>
      <c r="C203" s="43"/>
      <c r="D203" s="43"/>
      <c r="E203" s="43"/>
      <c r="F203" s="43"/>
      <c r="G203" s="38"/>
      <c r="H203" s="38"/>
      <c r="I203" s="43"/>
      <c r="J203" s="43"/>
      <c r="K203" s="43"/>
      <c r="L203" s="43"/>
    </row>
    <row r="204" spans="1:12" ht="16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6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6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6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6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6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6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6.5" customHeight="1">
      <c r="A211" s="38"/>
      <c r="B211" s="38"/>
      <c r="C211" s="43"/>
      <c r="D211" s="43"/>
      <c r="E211" s="43"/>
      <c r="F211" s="43"/>
      <c r="G211" s="38"/>
      <c r="H211" s="38"/>
      <c r="I211" s="43"/>
      <c r="J211" s="43"/>
      <c r="K211" s="43"/>
      <c r="L211" s="43"/>
    </row>
    <row r="212" spans="1:12" ht="16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6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6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6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6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ht="16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6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6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6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</sheetData>
  <printOptions/>
  <pageMargins left="0.826771653543307" right="0.393700787401575" top="0.520866" bottom="0.33" header="0.433070866141732" footer="0.3543307086614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26"/>
  <sheetViews>
    <sheetView tabSelected="1" workbookViewId="0" topLeftCell="A1">
      <selection activeCell="O19" sqref="O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9" t="s">
        <v>7</v>
      </c>
      <c r="Q5" s="3"/>
      <c r="R5" s="3"/>
      <c r="S5" s="3"/>
      <c r="T5" s="3"/>
    </row>
    <row r="6" spans="1:20" ht="16.5" customHeight="1">
      <c r="A6" s="7">
        <v>290.2</v>
      </c>
      <c r="B6" s="8">
        <f>A6-P1</f>
        <v>0.2810000000000059</v>
      </c>
      <c r="C6" s="9">
        <v>0</v>
      </c>
      <c r="D6" s="7">
        <f>A55+0.01</f>
        <v>290.69999999999953</v>
      </c>
      <c r="E6" s="8">
        <f>+B55+0.01</f>
        <v>0.7810000000000064</v>
      </c>
      <c r="F6" s="10">
        <f>+C55+$N$10/10</f>
        <v>0.09000000000000007</v>
      </c>
      <c r="G6" s="11">
        <f>D55+0.01</f>
        <v>291.1999999999991</v>
      </c>
      <c r="H6" s="8">
        <f>+E55+0.01</f>
        <v>1.2810000000000068</v>
      </c>
      <c r="I6" s="9">
        <f>+F55+$N$15/10</f>
        <v>4.500000000000001</v>
      </c>
      <c r="J6" s="7">
        <f>G55+0.01</f>
        <v>291.6999999999986</v>
      </c>
      <c r="K6" s="8">
        <f>+H55+0.01</f>
        <v>1.7810000000000072</v>
      </c>
      <c r="L6" s="10"/>
      <c r="M6" s="4">
        <v>290.2</v>
      </c>
      <c r="N6" s="3">
        <v>0.01</v>
      </c>
      <c r="O6" s="3"/>
      <c r="P6" s="40">
        <v>0</v>
      </c>
      <c r="Q6" s="3"/>
      <c r="R6" s="3">
        <f>M6-P1</f>
        <v>0.2810000000000059</v>
      </c>
      <c r="S6" s="3"/>
      <c r="T6" s="3"/>
    </row>
    <row r="7" spans="1:20" ht="16.5" customHeight="1">
      <c r="A7" s="12">
        <f aca="true" t="shared" si="0" ref="A7:A38">A6+0.01</f>
        <v>290.21</v>
      </c>
      <c r="B7" s="13">
        <f aca="true" t="shared" si="1" ref="B7:B38">+B6+0.01</f>
        <v>0.2910000000000059</v>
      </c>
      <c r="C7" s="14">
        <f aca="true" t="shared" si="2" ref="C7:C16">+C6+$N$6/10</f>
        <v>0.001</v>
      </c>
      <c r="D7" s="12">
        <f aca="true" t="shared" si="3" ref="D7:D38">D6+0.01</f>
        <v>290.7099999999995</v>
      </c>
      <c r="E7" s="13">
        <f aca="true" t="shared" si="4" ref="E7:E38">+E6+0.01</f>
        <v>0.7910000000000064</v>
      </c>
      <c r="F7" s="15">
        <f aca="true" t="shared" si="5" ref="F7:F16">+F6+$N$11/10</f>
        <v>0.09300000000000007</v>
      </c>
      <c r="G7" s="16">
        <f aca="true" t="shared" si="6" ref="G7:G38">G6+0.01</f>
        <v>291.20999999999907</v>
      </c>
      <c r="H7" s="13">
        <f aca="true" t="shared" si="7" ref="H7:H38">+H6+0.01</f>
        <v>1.2910000000000068</v>
      </c>
      <c r="I7" s="14"/>
      <c r="J7" s="12">
        <f aca="true" t="shared" si="8" ref="J7:J38">J6+0.01</f>
        <v>291.7099999999986</v>
      </c>
      <c r="K7" s="13">
        <f aca="true" t="shared" si="9" ref="K7:K38">+K6+0.01</f>
        <v>1.7910000000000073</v>
      </c>
      <c r="L7" s="15"/>
      <c r="M7" s="4">
        <f>M6+0.1</f>
        <v>290.3</v>
      </c>
      <c r="N7" s="3">
        <v>0.01</v>
      </c>
      <c r="O7" s="3"/>
      <c r="P7" s="40">
        <f>N6+P6</f>
        <v>0.01</v>
      </c>
      <c r="Q7" s="3"/>
      <c r="R7" s="3"/>
      <c r="S7" s="3"/>
      <c r="T7" s="3"/>
    </row>
    <row r="8" spans="1:20" ht="16.5" customHeight="1">
      <c r="A8" s="12">
        <f t="shared" si="0"/>
        <v>290.21999999999997</v>
      </c>
      <c r="B8" s="13">
        <f t="shared" si="1"/>
        <v>0.30100000000000593</v>
      </c>
      <c r="C8" s="14">
        <f t="shared" si="2"/>
        <v>0.002</v>
      </c>
      <c r="D8" s="12">
        <f t="shared" si="3"/>
        <v>290.7199999999995</v>
      </c>
      <c r="E8" s="13">
        <f t="shared" si="4"/>
        <v>0.8010000000000064</v>
      </c>
      <c r="F8" s="15">
        <f t="shared" si="5"/>
        <v>0.09600000000000007</v>
      </c>
      <c r="G8" s="16">
        <f t="shared" si="6"/>
        <v>291.21999999999906</v>
      </c>
      <c r="H8" s="13">
        <f t="shared" si="7"/>
        <v>1.3010000000000068</v>
      </c>
      <c r="I8" s="14"/>
      <c r="J8" s="12">
        <f t="shared" si="8"/>
        <v>291.7199999999986</v>
      </c>
      <c r="K8" s="13">
        <f t="shared" si="9"/>
        <v>1.8010000000000073</v>
      </c>
      <c r="L8" s="15"/>
      <c r="M8" s="4">
        <f>M7+0.1</f>
        <v>290.40000000000003</v>
      </c>
      <c r="N8" s="3">
        <v>0.02</v>
      </c>
      <c r="O8" s="3"/>
      <c r="P8" s="40">
        <f>N7+P7</f>
        <v>0.02</v>
      </c>
      <c r="Q8" s="3"/>
      <c r="R8" s="3"/>
      <c r="S8" s="3"/>
      <c r="T8" s="3"/>
    </row>
    <row r="9" spans="1:20" ht="16.5" customHeight="1">
      <c r="A9" s="12">
        <f t="shared" si="0"/>
        <v>290.22999999999996</v>
      </c>
      <c r="B9" s="13">
        <f t="shared" si="1"/>
        <v>0.31100000000000594</v>
      </c>
      <c r="C9" s="14">
        <f t="shared" si="2"/>
        <v>0.003</v>
      </c>
      <c r="D9" s="12">
        <f t="shared" si="3"/>
        <v>290.7299999999995</v>
      </c>
      <c r="E9" s="13">
        <f t="shared" si="4"/>
        <v>0.8110000000000064</v>
      </c>
      <c r="F9" s="15">
        <f t="shared" si="5"/>
        <v>0.09900000000000007</v>
      </c>
      <c r="G9" s="16">
        <f t="shared" si="6"/>
        <v>291.22999999999905</v>
      </c>
      <c r="H9" s="13">
        <f t="shared" si="7"/>
        <v>1.3110000000000068</v>
      </c>
      <c r="I9" s="14"/>
      <c r="J9" s="12">
        <f t="shared" si="8"/>
        <v>291.7299999999986</v>
      </c>
      <c r="K9" s="13">
        <f t="shared" si="9"/>
        <v>1.8110000000000073</v>
      </c>
      <c r="L9" s="15"/>
      <c r="M9" s="4">
        <f>M8+0.1</f>
        <v>290.50000000000006</v>
      </c>
      <c r="N9" s="3">
        <v>0.02</v>
      </c>
      <c r="O9" s="3"/>
      <c r="P9" s="40">
        <f>N8+P8</f>
        <v>0.04</v>
      </c>
      <c r="Q9" s="3"/>
      <c r="R9" s="3"/>
      <c r="S9" s="3"/>
      <c r="T9" s="3"/>
    </row>
    <row r="10" spans="1:20" ht="16.5" customHeight="1">
      <c r="A10" s="12">
        <f t="shared" si="0"/>
        <v>290.23999999999995</v>
      </c>
      <c r="B10" s="13">
        <f t="shared" si="1"/>
        <v>0.32100000000000595</v>
      </c>
      <c r="C10" s="14">
        <f t="shared" si="2"/>
        <v>0.004</v>
      </c>
      <c r="D10" s="12">
        <f t="shared" si="3"/>
        <v>290.7399999999995</v>
      </c>
      <c r="E10" s="13">
        <f t="shared" si="4"/>
        <v>0.8210000000000064</v>
      </c>
      <c r="F10" s="15">
        <f t="shared" si="5"/>
        <v>0.10200000000000008</v>
      </c>
      <c r="G10" s="16">
        <f t="shared" si="6"/>
        <v>291.23999999999904</v>
      </c>
      <c r="H10" s="13">
        <f t="shared" si="7"/>
        <v>1.3210000000000068</v>
      </c>
      <c r="I10" s="14"/>
      <c r="J10" s="12">
        <f t="shared" si="8"/>
        <v>291.7399999999986</v>
      </c>
      <c r="K10" s="13">
        <f t="shared" si="9"/>
        <v>1.8210000000000073</v>
      </c>
      <c r="L10" s="15"/>
      <c r="M10" s="4">
        <f>M9+0.1</f>
        <v>290.6000000000001</v>
      </c>
      <c r="N10" s="3">
        <v>0.03</v>
      </c>
      <c r="O10" s="3"/>
      <c r="P10" s="40">
        <f>N9+P9</f>
        <v>0.06</v>
      </c>
      <c r="Q10" s="3"/>
      <c r="R10" s="3"/>
      <c r="S10" s="3"/>
      <c r="T10" s="3"/>
    </row>
    <row r="11" spans="1:20" ht="16.5" customHeight="1">
      <c r="A11" s="12">
        <f t="shared" si="0"/>
        <v>290.24999999999994</v>
      </c>
      <c r="B11" s="13">
        <f t="shared" si="1"/>
        <v>0.33100000000000596</v>
      </c>
      <c r="C11" s="14">
        <f t="shared" si="2"/>
        <v>0.005</v>
      </c>
      <c r="D11" s="12">
        <f t="shared" si="3"/>
        <v>290.7499999999995</v>
      </c>
      <c r="E11" s="13">
        <f t="shared" si="4"/>
        <v>0.8310000000000064</v>
      </c>
      <c r="F11" s="15">
        <f t="shared" si="5"/>
        <v>0.10500000000000008</v>
      </c>
      <c r="G11" s="16">
        <f t="shared" si="6"/>
        <v>291.24999999999903</v>
      </c>
      <c r="H11" s="13">
        <f t="shared" si="7"/>
        <v>1.3310000000000068</v>
      </c>
      <c r="I11" s="14"/>
      <c r="J11" s="12">
        <f t="shared" si="8"/>
        <v>291.7499999999986</v>
      </c>
      <c r="K11" s="13">
        <f t="shared" si="9"/>
        <v>1.8310000000000073</v>
      </c>
      <c r="L11" s="15"/>
      <c r="M11" s="4">
        <f>M10+0.1</f>
        <v>290.7000000000001</v>
      </c>
      <c r="N11" s="3">
        <v>0.03</v>
      </c>
      <c r="O11" s="3"/>
      <c r="P11" s="40">
        <f>N10+P10</f>
        <v>0.09</v>
      </c>
      <c r="Q11" s="3"/>
      <c r="R11" s="3"/>
      <c r="S11" s="3"/>
      <c r="T11" s="3"/>
    </row>
    <row r="12" spans="1:20" ht="16.5" customHeight="1">
      <c r="A12" s="12">
        <f t="shared" si="0"/>
        <v>290.25999999999993</v>
      </c>
      <c r="B12" s="13">
        <f t="shared" si="1"/>
        <v>0.34100000000000597</v>
      </c>
      <c r="C12" s="14">
        <f t="shared" si="2"/>
        <v>0.006</v>
      </c>
      <c r="D12" s="12">
        <f t="shared" si="3"/>
        <v>290.7599999999995</v>
      </c>
      <c r="E12" s="13">
        <f t="shared" si="4"/>
        <v>0.8410000000000064</v>
      </c>
      <c r="F12" s="15">
        <f t="shared" si="5"/>
        <v>0.10800000000000008</v>
      </c>
      <c r="G12" s="16">
        <f t="shared" si="6"/>
        <v>291.259999999999</v>
      </c>
      <c r="H12" s="13">
        <f t="shared" si="7"/>
        <v>1.3410000000000069</v>
      </c>
      <c r="I12" s="14"/>
      <c r="J12" s="12">
        <f t="shared" si="8"/>
        <v>291.75999999999857</v>
      </c>
      <c r="K12" s="13">
        <f t="shared" si="9"/>
        <v>1.8410000000000073</v>
      </c>
      <c r="L12" s="15"/>
      <c r="M12" s="4">
        <f>M11+0.1</f>
        <v>290.8000000000001</v>
      </c>
      <c r="N12" s="3">
        <v>0.18</v>
      </c>
      <c r="O12" s="3"/>
      <c r="P12" s="40">
        <f>N11+P11</f>
        <v>0.12</v>
      </c>
      <c r="Q12" s="3"/>
      <c r="R12" s="3"/>
      <c r="S12" s="3"/>
      <c r="T12" s="3"/>
    </row>
    <row r="13" spans="1:20" ht="16.5" customHeight="1">
      <c r="A13" s="12">
        <f t="shared" si="0"/>
        <v>290.2699999999999</v>
      </c>
      <c r="B13" s="13">
        <f t="shared" si="1"/>
        <v>0.351000000000006</v>
      </c>
      <c r="C13" s="14">
        <f t="shared" si="2"/>
        <v>0.007</v>
      </c>
      <c r="D13" s="12">
        <f t="shared" si="3"/>
        <v>290.76999999999947</v>
      </c>
      <c r="E13" s="13">
        <f t="shared" si="4"/>
        <v>0.8510000000000064</v>
      </c>
      <c r="F13" s="15">
        <f t="shared" si="5"/>
        <v>0.11100000000000008</v>
      </c>
      <c r="G13" s="16">
        <f t="shared" si="6"/>
        <v>291.269999999999</v>
      </c>
      <c r="H13" s="13">
        <f t="shared" si="7"/>
        <v>1.3510000000000069</v>
      </c>
      <c r="I13" s="14"/>
      <c r="J13" s="12">
        <f t="shared" si="8"/>
        <v>291.76999999999856</v>
      </c>
      <c r="K13" s="13">
        <f t="shared" si="9"/>
        <v>1.8510000000000073</v>
      </c>
      <c r="L13" s="15"/>
      <c r="M13" s="4">
        <f>M12+0.1</f>
        <v>290.90000000000015</v>
      </c>
      <c r="N13" s="3">
        <v>0.7</v>
      </c>
      <c r="O13" s="3"/>
      <c r="P13" s="40">
        <f>N12+P12</f>
        <v>0.3</v>
      </c>
      <c r="Q13" s="3"/>
      <c r="R13" s="3"/>
      <c r="S13" s="3"/>
      <c r="T13" s="3"/>
    </row>
    <row r="14" spans="1:20" ht="16.5" customHeight="1">
      <c r="A14" s="12">
        <f t="shared" si="0"/>
        <v>290.2799999999999</v>
      </c>
      <c r="B14" s="13">
        <f t="shared" si="1"/>
        <v>0.361000000000006</v>
      </c>
      <c r="C14" s="14">
        <f t="shared" si="2"/>
        <v>0.008</v>
      </c>
      <c r="D14" s="12">
        <f t="shared" si="3"/>
        <v>290.77999999999946</v>
      </c>
      <c r="E14" s="13">
        <f t="shared" si="4"/>
        <v>0.8610000000000064</v>
      </c>
      <c r="F14" s="15">
        <f t="shared" si="5"/>
        <v>0.11400000000000009</v>
      </c>
      <c r="G14" s="16">
        <f t="shared" si="6"/>
        <v>291.279999999999</v>
      </c>
      <c r="H14" s="13">
        <f t="shared" si="7"/>
        <v>1.3610000000000069</v>
      </c>
      <c r="I14" s="14"/>
      <c r="J14" s="12">
        <f t="shared" si="8"/>
        <v>291.77999999999855</v>
      </c>
      <c r="K14" s="13">
        <f t="shared" si="9"/>
        <v>1.8610000000000073</v>
      </c>
      <c r="L14" s="15"/>
      <c r="M14" s="4">
        <f>M13+0.1</f>
        <v>291.00000000000017</v>
      </c>
      <c r="N14" s="3">
        <v>1.5</v>
      </c>
      <c r="O14" s="3"/>
      <c r="P14" s="40">
        <f>N13+P13</f>
        <v>1</v>
      </c>
      <c r="Q14" s="3"/>
      <c r="R14" s="3"/>
      <c r="S14" s="3"/>
      <c r="T14" s="3"/>
    </row>
    <row r="15" spans="1:20" ht="16.5" customHeight="1">
      <c r="A15" s="12">
        <f t="shared" si="0"/>
        <v>290.2899999999999</v>
      </c>
      <c r="B15" s="13">
        <f t="shared" si="1"/>
        <v>0.371000000000006</v>
      </c>
      <c r="C15" s="14">
        <f t="shared" si="2"/>
        <v>0.009000000000000001</v>
      </c>
      <c r="D15" s="12">
        <f t="shared" si="3"/>
        <v>290.78999999999945</v>
      </c>
      <c r="E15" s="13">
        <f t="shared" si="4"/>
        <v>0.8710000000000064</v>
      </c>
      <c r="F15" s="15">
        <f t="shared" si="5"/>
        <v>0.11700000000000009</v>
      </c>
      <c r="G15" s="16">
        <f t="shared" si="6"/>
        <v>291.289999999999</v>
      </c>
      <c r="H15" s="13">
        <f t="shared" si="7"/>
        <v>1.3710000000000069</v>
      </c>
      <c r="I15" s="14"/>
      <c r="J15" s="12">
        <f t="shared" si="8"/>
        <v>291.78999999999854</v>
      </c>
      <c r="K15" s="13">
        <f t="shared" si="9"/>
        <v>1.8710000000000073</v>
      </c>
      <c r="L15" s="15"/>
      <c r="M15" s="4">
        <f>M14+0.1</f>
        <v>291.1000000000002</v>
      </c>
      <c r="N15" s="3">
        <v>2</v>
      </c>
      <c r="O15" s="3"/>
      <c r="P15" s="40">
        <f>N14+P14</f>
        <v>2.5</v>
      </c>
      <c r="Q15" s="3"/>
      <c r="R15" s="3"/>
      <c r="S15" s="3"/>
      <c r="T15" s="3"/>
    </row>
    <row r="16" spans="1:20" ht="16.5" customHeight="1">
      <c r="A16" s="17">
        <f t="shared" si="0"/>
        <v>290.2999999999999</v>
      </c>
      <c r="B16" s="18">
        <f t="shared" si="1"/>
        <v>0.381000000000006</v>
      </c>
      <c r="C16" s="19">
        <f t="shared" si="2"/>
        <v>0.010000000000000002</v>
      </c>
      <c r="D16" s="17">
        <f t="shared" si="3"/>
        <v>290.79999999999944</v>
      </c>
      <c r="E16" s="18">
        <f t="shared" si="4"/>
        <v>0.8810000000000064</v>
      </c>
      <c r="F16" s="20">
        <f t="shared" si="5"/>
        <v>0.12000000000000009</v>
      </c>
      <c r="G16" s="21">
        <f t="shared" si="6"/>
        <v>291.299999999999</v>
      </c>
      <c r="H16" s="18">
        <f t="shared" si="7"/>
        <v>1.3810000000000069</v>
      </c>
      <c r="I16" s="19"/>
      <c r="J16" s="17">
        <f t="shared" si="8"/>
        <v>291.79999999999853</v>
      </c>
      <c r="K16" s="18">
        <f t="shared" si="9"/>
        <v>1.8810000000000073</v>
      </c>
      <c r="L16" s="20"/>
      <c r="M16" s="4">
        <f>M15+0.1</f>
        <v>291.2000000000002</v>
      </c>
      <c r="N16" s="3"/>
      <c r="O16" s="3"/>
      <c r="P16" s="40">
        <f>N15+P15</f>
        <v>4.5</v>
      </c>
      <c r="Q16" s="3"/>
      <c r="R16" s="3"/>
      <c r="S16" s="3"/>
      <c r="T16" s="3"/>
    </row>
    <row r="17" spans="1:20" ht="16.5" customHeight="1">
      <c r="A17" s="22">
        <f t="shared" si="0"/>
        <v>290.3099999999999</v>
      </c>
      <c r="B17" s="23">
        <f t="shared" si="1"/>
        <v>0.391000000000006</v>
      </c>
      <c r="C17" s="24">
        <f aca="true" t="shared" si="10" ref="C17:C26">+C16+$N$7/10</f>
        <v>0.011000000000000003</v>
      </c>
      <c r="D17" s="22">
        <f t="shared" si="3"/>
        <v>290.80999999999943</v>
      </c>
      <c r="E17" s="23">
        <f t="shared" si="4"/>
        <v>0.8910000000000065</v>
      </c>
      <c r="F17" s="25">
        <f aca="true" t="shared" si="11" ref="F17:F26">+F16+$N$12/10</f>
        <v>0.1380000000000001</v>
      </c>
      <c r="G17" s="26">
        <f t="shared" si="6"/>
        <v>291.309999999999</v>
      </c>
      <c r="H17" s="23">
        <f t="shared" si="7"/>
        <v>1.391000000000007</v>
      </c>
      <c r="I17" s="24"/>
      <c r="J17" s="22">
        <f t="shared" si="8"/>
        <v>291.8099999999985</v>
      </c>
      <c r="K17" s="23">
        <f t="shared" si="9"/>
        <v>1.8910000000000073</v>
      </c>
      <c r="L17" s="25"/>
      <c r="M17" s="46"/>
      <c r="N17" s="45"/>
      <c r="O17" s="45"/>
      <c r="P17" s="44"/>
      <c r="Q17" s="3"/>
      <c r="R17" s="3"/>
      <c r="S17" s="3"/>
      <c r="T17" s="3"/>
    </row>
    <row r="18" spans="1:20" ht="16.5" customHeight="1">
      <c r="A18" s="12">
        <f t="shared" si="0"/>
        <v>290.3199999999999</v>
      </c>
      <c r="B18" s="13">
        <f t="shared" si="1"/>
        <v>0.401000000000006</v>
      </c>
      <c r="C18" s="14">
        <f t="shared" si="10"/>
        <v>0.012000000000000004</v>
      </c>
      <c r="D18" s="12">
        <f t="shared" si="3"/>
        <v>290.8199999999994</v>
      </c>
      <c r="E18" s="13">
        <f t="shared" si="4"/>
        <v>0.9010000000000065</v>
      </c>
      <c r="F18" s="15">
        <f t="shared" si="11"/>
        <v>0.15600000000000008</v>
      </c>
      <c r="G18" s="16">
        <f t="shared" si="6"/>
        <v>291.31999999999897</v>
      </c>
      <c r="H18" s="13">
        <f t="shared" si="7"/>
        <v>1.401000000000007</v>
      </c>
      <c r="I18" s="14"/>
      <c r="J18" s="12">
        <f t="shared" si="8"/>
        <v>291.8199999999985</v>
      </c>
      <c r="K18" s="13">
        <f t="shared" si="9"/>
        <v>1.9010000000000074</v>
      </c>
      <c r="L18" s="15"/>
      <c r="M18" s="46"/>
      <c r="N18" s="45"/>
      <c r="O18" s="45"/>
      <c r="P18" s="44"/>
      <c r="Q18" s="3"/>
      <c r="R18" s="3"/>
      <c r="S18" s="3"/>
      <c r="T18" s="3"/>
    </row>
    <row r="19" spans="1:20" ht="16.5" customHeight="1">
      <c r="A19" s="12">
        <f t="shared" si="0"/>
        <v>290.32999999999987</v>
      </c>
      <c r="B19" s="13">
        <f t="shared" si="1"/>
        <v>0.411000000000006</v>
      </c>
      <c r="C19" s="14">
        <f t="shared" si="10"/>
        <v>0.013000000000000005</v>
      </c>
      <c r="D19" s="12">
        <f t="shared" si="3"/>
        <v>290.8299999999994</v>
      </c>
      <c r="E19" s="13">
        <f t="shared" si="4"/>
        <v>0.9110000000000065</v>
      </c>
      <c r="F19" s="15">
        <f t="shared" si="11"/>
        <v>0.17400000000000007</v>
      </c>
      <c r="G19" s="16">
        <f t="shared" si="6"/>
        <v>291.32999999999896</v>
      </c>
      <c r="H19" s="13">
        <f t="shared" si="7"/>
        <v>1.411000000000007</v>
      </c>
      <c r="I19" s="14"/>
      <c r="J19" s="12">
        <f t="shared" si="8"/>
        <v>291.8299999999985</v>
      </c>
      <c r="K19" s="13">
        <f t="shared" si="9"/>
        <v>1.9110000000000074</v>
      </c>
      <c r="L19" s="15"/>
      <c r="M19" s="46"/>
      <c r="N19" s="45"/>
      <c r="O19" s="45"/>
      <c r="P19" s="44"/>
      <c r="Q19" s="3"/>
      <c r="R19" s="3"/>
      <c r="S19" s="3"/>
      <c r="T19" s="3"/>
    </row>
    <row r="20" spans="1:20" ht="16.5" customHeight="1">
      <c r="A20" s="12">
        <f t="shared" si="0"/>
        <v>290.33999999999986</v>
      </c>
      <c r="B20" s="13">
        <f t="shared" si="1"/>
        <v>0.42100000000000604</v>
      </c>
      <c r="C20" s="14">
        <f t="shared" si="10"/>
        <v>0.014000000000000005</v>
      </c>
      <c r="D20" s="12">
        <f t="shared" si="3"/>
        <v>290.8399999999994</v>
      </c>
      <c r="E20" s="13">
        <f t="shared" si="4"/>
        <v>0.9210000000000065</v>
      </c>
      <c r="F20" s="15">
        <f t="shared" si="11"/>
        <v>0.19200000000000006</v>
      </c>
      <c r="G20" s="16">
        <f t="shared" si="6"/>
        <v>291.33999999999895</v>
      </c>
      <c r="H20" s="13">
        <f t="shared" si="7"/>
        <v>1.421000000000007</v>
      </c>
      <c r="I20" s="14"/>
      <c r="J20" s="12">
        <f t="shared" si="8"/>
        <v>291.8399999999985</v>
      </c>
      <c r="K20" s="13">
        <f t="shared" si="9"/>
        <v>1.9210000000000074</v>
      </c>
      <c r="L20" s="15"/>
      <c r="M20" s="46"/>
      <c r="N20" s="45"/>
      <c r="O20" s="45"/>
      <c r="P20" s="44"/>
      <c r="Q20" s="3"/>
      <c r="R20" s="3"/>
      <c r="S20" s="3"/>
      <c r="T20" s="3"/>
    </row>
    <row r="21" spans="1:20" ht="16.5" customHeight="1">
      <c r="A21" s="12">
        <f t="shared" si="0"/>
        <v>290.34999999999985</v>
      </c>
      <c r="B21" s="13">
        <f t="shared" si="1"/>
        <v>0.43100000000000604</v>
      </c>
      <c r="C21" s="14">
        <f t="shared" si="10"/>
        <v>0.015000000000000006</v>
      </c>
      <c r="D21" s="12">
        <f t="shared" si="3"/>
        <v>290.8499999999994</v>
      </c>
      <c r="E21" s="13">
        <f t="shared" si="4"/>
        <v>0.9310000000000065</v>
      </c>
      <c r="F21" s="15">
        <f t="shared" si="11"/>
        <v>0.21000000000000005</v>
      </c>
      <c r="G21" s="16">
        <f t="shared" si="6"/>
        <v>291.34999999999894</v>
      </c>
      <c r="H21" s="13">
        <f t="shared" si="7"/>
        <v>1.431000000000007</v>
      </c>
      <c r="I21" s="14"/>
      <c r="J21" s="12">
        <f t="shared" si="8"/>
        <v>291.8499999999985</v>
      </c>
      <c r="K21" s="13">
        <f t="shared" si="9"/>
        <v>1.9310000000000074</v>
      </c>
      <c r="L21" s="15"/>
      <c r="M21" s="46"/>
      <c r="N21" s="45"/>
      <c r="O21" s="45"/>
      <c r="P21" s="44"/>
      <c r="Q21" s="3"/>
      <c r="R21" s="3"/>
      <c r="S21" s="3"/>
      <c r="T21" s="3"/>
    </row>
    <row r="22" spans="1:20" ht="16.5" customHeight="1">
      <c r="A22" s="12">
        <f t="shared" si="0"/>
        <v>290.35999999999984</v>
      </c>
      <c r="B22" s="13">
        <f t="shared" si="1"/>
        <v>0.44100000000000605</v>
      </c>
      <c r="C22" s="14">
        <f t="shared" si="10"/>
        <v>0.016000000000000007</v>
      </c>
      <c r="D22" s="12">
        <f t="shared" si="3"/>
        <v>290.8599999999994</v>
      </c>
      <c r="E22" s="13">
        <f t="shared" si="4"/>
        <v>0.9410000000000065</v>
      </c>
      <c r="F22" s="15">
        <f t="shared" si="11"/>
        <v>0.22800000000000004</v>
      </c>
      <c r="G22" s="16">
        <f t="shared" si="6"/>
        <v>291.35999999999893</v>
      </c>
      <c r="H22" s="13">
        <f t="shared" si="7"/>
        <v>1.441000000000007</v>
      </c>
      <c r="I22" s="14"/>
      <c r="J22" s="12">
        <f t="shared" si="8"/>
        <v>291.8599999999985</v>
      </c>
      <c r="K22" s="13">
        <f t="shared" si="9"/>
        <v>1.9410000000000074</v>
      </c>
      <c r="L22" s="15"/>
      <c r="M22" s="46"/>
      <c r="N22" s="45"/>
      <c r="O22" s="45"/>
      <c r="P22" s="44"/>
      <c r="Q22" s="3"/>
      <c r="R22" s="3"/>
      <c r="S22" s="3"/>
      <c r="T22" s="3"/>
    </row>
    <row r="23" spans="1:20" ht="16.5" customHeight="1">
      <c r="A23" s="12">
        <f t="shared" si="0"/>
        <v>290.36999999999983</v>
      </c>
      <c r="B23" s="13">
        <f t="shared" si="1"/>
        <v>0.45100000000000606</v>
      </c>
      <c r="C23" s="14">
        <f t="shared" si="10"/>
        <v>0.017000000000000008</v>
      </c>
      <c r="D23" s="12">
        <f t="shared" si="3"/>
        <v>290.8699999999994</v>
      </c>
      <c r="E23" s="13">
        <f t="shared" si="4"/>
        <v>0.9510000000000065</v>
      </c>
      <c r="F23" s="15">
        <f t="shared" si="11"/>
        <v>0.24600000000000002</v>
      </c>
      <c r="G23" s="16">
        <f t="shared" si="6"/>
        <v>291.3699999999989</v>
      </c>
      <c r="H23" s="13">
        <f t="shared" si="7"/>
        <v>1.451000000000007</v>
      </c>
      <c r="I23" s="14"/>
      <c r="J23" s="12">
        <f t="shared" si="8"/>
        <v>291.86999999999847</v>
      </c>
      <c r="K23" s="13">
        <f t="shared" si="9"/>
        <v>1.9510000000000074</v>
      </c>
      <c r="L23" s="15"/>
      <c r="M23" s="46"/>
      <c r="N23" s="45"/>
      <c r="O23" s="45"/>
      <c r="P23" s="44"/>
      <c r="Q23" s="3"/>
      <c r="R23" s="3"/>
      <c r="S23" s="3"/>
      <c r="T23" s="3"/>
    </row>
    <row r="24" spans="1:20" ht="16.5" customHeight="1">
      <c r="A24" s="12">
        <f t="shared" si="0"/>
        <v>290.3799999999998</v>
      </c>
      <c r="B24" s="13">
        <f t="shared" si="1"/>
        <v>0.46100000000000607</v>
      </c>
      <c r="C24" s="14">
        <f t="shared" si="10"/>
        <v>0.01800000000000001</v>
      </c>
      <c r="D24" s="12">
        <f t="shared" si="3"/>
        <v>290.87999999999937</v>
      </c>
      <c r="E24" s="13">
        <f t="shared" si="4"/>
        <v>0.9610000000000065</v>
      </c>
      <c r="F24" s="15">
        <f t="shared" si="11"/>
        <v>0.264</v>
      </c>
      <c r="G24" s="16">
        <f t="shared" si="6"/>
        <v>291.3799999999989</v>
      </c>
      <c r="H24" s="13">
        <f t="shared" si="7"/>
        <v>1.461000000000007</v>
      </c>
      <c r="I24" s="14"/>
      <c r="J24" s="12">
        <f t="shared" si="8"/>
        <v>291.87999999999846</v>
      </c>
      <c r="K24" s="13">
        <f t="shared" si="9"/>
        <v>1.9610000000000074</v>
      </c>
      <c r="L24" s="15"/>
      <c r="M24" s="46"/>
      <c r="N24" s="45"/>
      <c r="O24" s="45"/>
      <c r="P24" s="44"/>
      <c r="Q24" s="3"/>
      <c r="R24" s="3"/>
      <c r="S24" s="3"/>
      <c r="T24" s="3"/>
    </row>
    <row r="25" spans="1:20" ht="16.5" customHeight="1">
      <c r="A25" s="12">
        <f t="shared" si="0"/>
        <v>290.3899999999998</v>
      </c>
      <c r="B25" s="13">
        <f t="shared" si="1"/>
        <v>0.4710000000000061</v>
      </c>
      <c r="C25" s="14">
        <f t="shared" si="10"/>
        <v>0.01900000000000001</v>
      </c>
      <c r="D25" s="12">
        <f t="shared" si="3"/>
        <v>290.88999999999936</v>
      </c>
      <c r="E25" s="13">
        <f t="shared" si="4"/>
        <v>0.9710000000000065</v>
      </c>
      <c r="F25" s="15">
        <f t="shared" si="11"/>
        <v>0.28200000000000003</v>
      </c>
      <c r="G25" s="16">
        <f t="shared" si="6"/>
        <v>291.3899999999989</v>
      </c>
      <c r="H25" s="13">
        <f t="shared" si="7"/>
        <v>1.471000000000007</v>
      </c>
      <c r="I25" s="14"/>
      <c r="J25" s="12">
        <f t="shared" si="8"/>
        <v>291.88999999999845</v>
      </c>
      <c r="K25" s="13">
        <f t="shared" si="9"/>
        <v>1.9710000000000074</v>
      </c>
      <c r="L25" s="15"/>
      <c r="M25" s="46"/>
      <c r="N25" s="45"/>
      <c r="O25" s="45"/>
      <c r="P25" s="44"/>
      <c r="Q25" s="3"/>
      <c r="R25" s="3"/>
      <c r="S25" s="3"/>
      <c r="T25" s="3"/>
    </row>
    <row r="26" spans="1:20" ht="16.5" customHeight="1">
      <c r="A26" s="17">
        <f t="shared" si="0"/>
        <v>290.3999999999998</v>
      </c>
      <c r="B26" s="18">
        <f t="shared" si="1"/>
        <v>0.4810000000000061</v>
      </c>
      <c r="C26" s="19">
        <f t="shared" si="10"/>
        <v>0.02000000000000001</v>
      </c>
      <c r="D26" s="17">
        <f t="shared" si="3"/>
        <v>290.89999999999935</v>
      </c>
      <c r="E26" s="18">
        <f t="shared" si="4"/>
        <v>0.9810000000000065</v>
      </c>
      <c r="F26" s="20">
        <f t="shared" si="11"/>
        <v>0.30000000000000004</v>
      </c>
      <c r="G26" s="21">
        <f t="shared" si="6"/>
        <v>291.3999999999989</v>
      </c>
      <c r="H26" s="18">
        <f t="shared" si="7"/>
        <v>1.481000000000007</v>
      </c>
      <c r="I26" s="19"/>
      <c r="J26" s="17">
        <f t="shared" si="8"/>
        <v>291.89999999999844</v>
      </c>
      <c r="K26" s="18">
        <f t="shared" si="9"/>
        <v>1.9810000000000074</v>
      </c>
      <c r="L26" s="20"/>
      <c r="M26" s="46"/>
      <c r="N26" s="45"/>
      <c r="O26" s="45"/>
      <c r="P26" s="44"/>
      <c r="Q26" s="3"/>
      <c r="R26" s="3"/>
      <c r="S26" s="3"/>
      <c r="T26" s="3"/>
    </row>
    <row r="27" spans="1:20" ht="16.5" customHeight="1">
      <c r="A27" s="22">
        <f t="shared" si="0"/>
        <v>290.4099999999998</v>
      </c>
      <c r="B27" s="23">
        <f t="shared" si="1"/>
        <v>0.4910000000000061</v>
      </c>
      <c r="C27" s="24">
        <f aca="true" t="shared" si="12" ref="C27:C36">+C26+$N$8/10</f>
        <v>0.022000000000000013</v>
      </c>
      <c r="D27" s="22">
        <f t="shared" si="3"/>
        <v>290.90999999999934</v>
      </c>
      <c r="E27" s="23">
        <f t="shared" si="4"/>
        <v>0.9910000000000065</v>
      </c>
      <c r="F27" s="25">
        <f aca="true" t="shared" si="13" ref="F27:F36">+F26+$N$13/10</f>
        <v>0.37000000000000005</v>
      </c>
      <c r="G27" s="26">
        <f t="shared" si="6"/>
        <v>291.4099999999989</v>
      </c>
      <c r="H27" s="23">
        <f t="shared" si="7"/>
        <v>1.491000000000007</v>
      </c>
      <c r="I27" s="24"/>
      <c r="J27" s="22">
        <f t="shared" si="8"/>
        <v>291.90999999999843</v>
      </c>
      <c r="K27" s="23">
        <f t="shared" si="9"/>
        <v>1.9910000000000074</v>
      </c>
      <c r="L27" s="25"/>
      <c r="M27" s="46"/>
      <c r="N27" s="45"/>
      <c r="O27" s="45"/>
      <c r="P27" s="44"/>
      <c r="Q27" s="3"/>
      <c r="R27" s="3"/>
      <c r="S27" s="3"/>
      <c r="T27" s="3"/>
    </row>
    <row r="28" spans="1:20" ht="16.5" customHeight="1">
      <c r="A28" s="12">
        <f t="shared" si="0"/>
        <v>290.4199999999998</v>
      </c>
      <c r="B28" s="13">
        <f t="shared" si="1"/>
        <v>0.5010000000000061</v>
      </c>
      <c r="C28" s="14">
        <f t="shared" si="12"/>
        <v>0.024000000000000014</v>
      </c>
      <c r="D28" s="12">
        <f t="shared" si="3"/>
        <v>290.91999999999933</v>
      </c>
      <c r="E28" s="13">
        <f t="shared" si="4"/>
        <v>1.0010000000000066</v>
      </c>
      <c r="F28" s="15">
        <f t="shared" si="13"/>
        <v>0.44000000000000006</v>
      </c>
      <c r="G28" s="16">
        <f t="shared" si="6"/>
        <v>291.4199999999989</v>
      </c>
      <c r="H28" s="13">
        <f t="shared" si="7"/>
        <v>1.501000000000007</v>
      </c>
      <c r="I28" s="14"/>
      <c r="J28" s="12">
        <f t="shared" si="8"/>
        <v>291.9199999999984</v>
      </c>
      <c r="K28" s="13">
        <f t="shared" si="9"/>
        <v>2.0010000000000074</v>
      </c>
      <c r="L28" s="15"/>
      <c r="M28" s="46"/>
      <c r="N28" s="45"/>
      <c r="O28" s="45"/>
      <c r="P28" s="44"/>
      <c r="Q28" s="3"/>
      <c r="R28" s="3"/>
      <c r="S28" s="3"/>
      <c r="T28" s="3"/>
    </row>
    <row r="29" spans="1:20" ht="16.5" customHeight="1">
      <c r="A29" s="12">
        <f t="shared" si="0"/>
        <v>290.4299999999998</v>
      </c>
      <c r="B29" s="13">
        <f t="shared" si="1"/>
        <v>0.5110000000000061</v>
      </c>
      <c r="C29" s="14">
        <f t="shared" si="12"/>
        <v>0.026000000000000016</v>
      </c>
      <c r="D29" s="12">
        <f t="shared" si="3"/>
        <v>290.9299999999993</v>
      </c>
      <c r="E29" s="13">
        <f t="shared" si="4"/>
        <v>1.0110000000000066</v>
      </c>
      <c r="F29" s="15">
        <f t="shared" si="13"/>
        <v>0.51</v>
      </c>
      <c r="G29" s="16">
        <f t="shared" si="6"/>
        <v>291.42999999999887</v>
      </c>
      <c r="H29" s="13">
        <f t="shared" si="7"/>
        <v>1.511000000000007</v>
      </c>
      <c r="I29" s="14"/>
      <c r="J29" s="12">
        <f t="shared" si="8"/>
        <v>291.9299999999984</v>
      </c>
      <c r="K29" s="13">
        <f t="shared" si="9"/>
        <v>2.0110000000000072</v>
      </c>
      <c r="L29" s="15"/>
      <c r="M29" s="46"/>
      <c r="N29" s="45"/>
      <c r="O29" s="45"/>
      <c r="P29" s="44"/>
      <c r="Q29" s="3"/>
      <c r="R29" s="3"/>
      <c r="S29" s="3"/>
      <c r="T29" s="3"/>
    </row>
    <row r="30" spans="1:20" ht="16.5" customHeight="1">
      <c r="A30" s="12">
        <f t="shared" si="0"/>
        <v>290.43999999999977</v>
      </c>
      <c r="B30" s="13">
        <f t="shared" si="1"/>
        <v>0.5210000000000061</v>
      </c>
      <c r="C30" s="14">
        <f t="shared" si="12"/>
        <v>0.028000000000000018</v>
      </c>
      <c r="D30" s="12">
        <f t="shared" si="3"/>
        <v>290.9399999999993</v>
      </c>
      <c r="E30" s="13">
        <f t="shared" si="4"/>
        <v>1.0210000000000066</v>
      </c>
      <c r="F30" s="15">
        <f t="shared" si="13"/>
        <v>0.58</v>
      </c>
      <c r="G30" s="16">
        <f t="shared" si="6"/>
        <v>291.43999999999886</v>
      </c>
      <c r="H30" s="13">
        <f t="shared" si="7"/>
        <v>1.521000000000007</v>
      </c>
      <c r="I30" s="14"/>
      <c r="J30" s="12">
        <f t="shared" si="8"/>
        <v>291.9399999999984</v>
      </c>
      <c r="K30" s="13">
        <f t="shared" si="9"/>
        <v>2.021000000000007</v>
      </c>
      <c r="L30" s="15"/>
      <c r="M30" s="46"/>
      <c r="N30" s="45"/>
      <c r="O30" s="45"/>
      <c r="P30" s="44"/>
      <c r="Q30" s="3"/>
      <c r="R30" s="3"/>
      <c r="S30" s="3"/>
      <c r="T30" s="3"/>
    </row>
    <row r="31" spans="1:20" ht="16.5" customHeight="1">
      <c r="A31" s="12">
        <f t="shared" si="0"/>
        <v>290.44999999999976</v>
      </c>
      <c r="B31" s="13">
        <f t="shared" si="1"/>
        <v>0.5310000000000061</v>
      </c>
      <c r="C31" s="14">
        <f t="shared" si="12"/>
        <v>0.03000000000000002</v>
      </c>
      <c r="D31" s="12">
        <f t="shared" si="3"/>
        <v>290.9499999999993</v>
      </c>
      <c r="E31" s="13">
        <f t="shared" si="4"/>
        <v>1.0310000000000066</v>
      </c>
      <c r="F31" s="15">
        <f t="shared" si="13"/>
        <v>0.6499999999999999</v>
      </c>
      <c r="G31" s="16">
        <f t="shared" si="6"/>
        <v>291.44999999999885</v>
      </c>
      <c r="H31" s="13">
        <f t="shared" si="7"/>
        <v>1.531000000000007</v>
      </c>
      <c r="I31" s="14"/>
      <c r="J31" s="12">
        <f t="shared" si="8"/>
        <v>291.9499999999984</v>
      </c>
      <c r="K31" s="13">
        <f t="shared" si="9"/>
        <v>2.031000000000007</v>
      </c>
      <c r="L31" s="15"/>
      <c r="M31" s="46"/>
      <c r="N31" s="45"/>
      <c r="O31" s="45"/>
      <c r="P31" s="44"/>
      <c r="Q31" s="3"/>
      <c r="R31" s="3"/>
      <c r="S31" s="3"/>
      <c r="T31" s="3"/>
    </row>
    <row r="32" spans="1:20" ht="16.5" customHeight="1">
      <c r="A32" s="12">
        <f t="shared" si="0"/>
        <v>290.45999999999975</v>
      </c>
      <c r="B32" s="13">
        <f t="shared" si="1"/>
        <v>0.5410000000000061</v>
      </c>
      <c r="C32" s="14">
        <f t="shared" si="12"/>
        <v>0.03200000000000002</v>
      </c>
      <c r="D32" s="12">
        <f t="shared" si="3"/>
        <v>290.9599999999993</v>
      </c>
      <c r="E32" s="13">
        <f t="shared" si="4"/>
        <v>1.0410000000000066</v>
      </c>
      <c r="F32" s="15">
        <f t="shared" si="13"/>
        <v>0.7199999999999999</v>
      </c>
      <c r="G32" s="16">
        <f t="shared" si="6"/>
        <v>291.45999999999884</v>
      </c>
      <c r="H32" s="13">
        <f t="shared" si="7"/>
        <v>1.541000000000007</v>
      </c>
      <c r="I32" s="14"/>
      <c r="J32" s="12">
        <f t="shared" si="8"/>
        <v>291.9599999999984</v>
      </c>
      <c r="K32" s="13">
        <f t="shared" si="9"/>
        <v>2.0410000000000066</v>
      </c>
      <c r="L32" s="15"/>
      <c r="M32" s="46"/>
      <c r="N32" s="45"/>
      <c r="O32" s="45"/>
      <c r="P32" s="44"/>
      <c r="Q32" s="3"/>
      <c r="R32" s="3"/>
      <c r="S32" s="3"/>
      <c r="T32" s="3"/>
    </row>
    <row r="33" spans="1:20" ht="16.5" customHeight="1">
      <c r="A33" s="12">
        <f t="shared" si="0"/>
        <v>290.46999999999974</v>
      </c>
      <c r="B33" s="13">
        <f t="shared" si="1"/>
        <v>0.5510000000000062</v>
      </c>
      <c r="C33" s="14">
        <f t="shared" si="12"/>
        <v>0.03400000000000002</v>
      </c>
      <c r="D33" s="12">
        <f t="shared" si="3"/>
        <v>290.9699999999993</v>
      </c>
      <c r="E33" s="13">
        <f t="shared" si="4"/>
        <v>1.0510000000000066</v>
      </c>
      <c r="F33" s="15">
        <f t="shared" si="13"/>
        <v>0.7899999999999998</v>
      </c>
      <c r="G33" s="16">
        <f t="shared" si="6"/>
        <v>291.46999999999883</v>
      </c>
      <c r="H33" s="13">
        <f t="shared" si="7"/>
        <v>1.551000000000007</v>
      </c>
      <c r="I33" s="14"/>
      <c r="J33" s="12">
        <f t="shared" si="8"/>
        <v>291.9699999999984</v>
      </c>
      <c r="K33" s="13">
        <f t="shared" si="9"/>
        <v>2.0510000000000064</v>
      </c>
      <c r="L33" s="15"/>
      <c r="M33" s="46"/>
      <c r="N33" s="45"/>
      <c r="O33" s="45"/>
      <c r="P33" s="44"/>
      <c r="Q33" s="3"/>
      <c r="R33" s="3"/>
      <c r="S33" s="3"/>
      <c r="T33" s="3"/>
    </row>
    <row r="34" spans="1:20" ht="16.5" customHeight="1">
      <c r="A34" s="12">
        <f t="shared" si="0"/>
        <v>290.47999999999973</v>
      </c>
      <c r="B34" s="13">
        <f t="shared" si="1"/>
        <v>0.5610000000000062</v>
      </c>
      <c r="C34" s="14">
        <f t="shared" si="12"/>
        <v>0.036000000000000025</v>
      </c>
      <c r="D34" s="12">
        <f t="shared" si="3"/>
        <v>290.9799999999993</v>
      </c>
      <c r="E34" s="13">
        <f t="shared" si="4"/>
        <v>1.0610000000000066</v>
      </c>
      <c r="F34" s="15">
        <f t="shared" si="13"/>
        <v>0.8599999999999998</v>
      </c>
      <c r="G34" s="16">
        <f t="shared" si="6"/>
        <v>291.4799999999988</v>
      </c>
      <c r="H34" s="13">
        <f t="shared" si="7"/>
        <v>1.561000000000007</v>
      </c>
      <c r="I34" s="14"/>
      <c r="J34" s="12">
        <f t="shared" si="8"/>
        <v>291.97999999999837</v>
      </c>
      <c r="K34" s="13">
        <f t="shared" si="9"/>
        <v>2.061000000000006</v>
      </c>
      <c r="L34" s="15"/>
      <c r="M34" s="46"/>
      <c r="N34" s="45"/>
      <c r="O34" s="45"/>
      <c r="P34" s="44"/>
      <c r="Q34" s="3"/>
      <c r="R34" s="3"/>
      <c r="S34" s="3"/>
      <c r="T34" s="3"/>
    </row>
    <row r="35" spans="1:20" ht="16.5" customHeight="1">
      <c r="A35" s="12">
        <f t="shared" si="0"/>
        <v>290.4899999999997</v>
      </c>
      <c r="B35" s="13">
        <f t="shared" si="1"/>
        <v>0.5710000000000062</v>
      </c>
      <c r="C35" s="14">
        <f t="shared" si="12"/>
        <v>0.03800000000000003</v>
      </c>
      <c r="D35" s="12">
        <f t="shared" si="3"/>
        <v>290.98999999999927</v>
      </c>
      <c r="E35" s="13">
        <f t="shared" si="4"/>
        <v>1.0710000000000066</v>
      </c>
      <c r="F35" s="15">
        <f t="shared" si="13"/>
        <v>0.9299999999999997</v>
      </c>
      <c r="G35" s="16">
        <f t="shared" si="6"/>
        <v>291.4899999999988</v>
      </c>
      <c r="H35" s="13">
        <f t="shared" si="7"/>
        <v>1.571000000000007</v>
      </c>
      <c r="I35" s="14"/>
      <c r="J35" s="12">
        <f t="shared" si="8"/>
        <v>291.98999999999836</v>
      </c>
      <c r="K35" s="13">
        <f t="shared" si="9"/>
        <v>2.071000000000006</v>
      </c>
      <c r="L35" s="15"/>
      <c r="M35" s="46"/>
      <c r="N35" s="45"/>
      <c r="O35" s="45"/>
      <c r="P35" s="44"/>
      <c r="Q35" s="3"/>
      <c r="R35" s="3"/>
      <c r="S35" s="3"/>
      <c r="T35" s="3"/>
    </row>
    <row r="36" spans="1:20" ht="16.5" customHeight="1">
      <c r="A36" s="17">
        <f t="shared" si="0"/>
        <v>290.4999999999997</v>
      </c>
      <c r="B36" s="18">
        <f t="shared" si="1"/>
        <v>0.5810000000000062</v>
      </c>
      <c r="C36" s="19">
        <f t="shared" si="12"/>
        <v>0.04000000000000003</v>
      </c>
      <c r="D36" s="17">
        <f t="shared" si="3"/>
        <v>290.99999999999926</v>
      </c>
      <c r="E36" s="18">
        <f t="shared" si="4"/>
        <v>1.0810000000000066</v>
      </c>
      <c r="F36" s="20">
        <f t="shared" si="13"/>
        <v>0.9999999999999997</v>
      </c>
      <c r="G36" s="21">
        <f t="shared" si="6"/>
        <v>291.4999999999988</v>
      </c>
      <c r="H36" s="18">
        <f t="shared" si="7"/>
        <v>1.581000000000007</v>
      </c>
      <c r="I36" s="19"/>
      <c r="J36" s="17">
        <f t="shared" si="8"/>
        <v>291.99999999999835</v>
      </c>
      <c r="K36" s="18">
        <f t="shared" si="9"/>
        <v>2.0810000000000057</v>
      </c>
      <c r="L36" s="20"/>
      <c r="M36" s="46"/>
      <c r="N36" s="45"/>
      <c r="O36" s="45"/>
      <c r="P36" s="44"/>
      <c r="Q36" s="3"/>
      <c r="R36" s="3"/>
      <c r="S36" s="3"/>
      <c r="T36" s="3"/>
    </row>
    <row r="37" spans="1:20" ht="16.5" customHeight="1">
      <c r="A37" s="22">
        <f t="shared" si="0"/>
        <v>290.5099999999997</v>
      </c>
      <c r="B37" s="23">
        <f t="shared" si="1"/>
        <v>0.5910000000000062</v>
      </c>
      <c r="C37" s="24">
        <f aca="true" t="shared" si="14" ref="C37:C46">+C36+$N$9/10</f>
        <v>0.04200000000000003</v>
      </c>
      <c r="D37" s="22">
        <f t="shared" si="3"/>
        <v>291.00999999999925</v>
      </c>
      <c r="E37" s="23">
        <f t="shared" si="4"/>
        <v>1.0910000000000066</v>
      </c>
      <c r="F37" s="25">
        <f aca="true" t="shared" si="15" ref="F37:F46">+F36+$N$14/10</f>
        <v>1.1499999999999997</v>
      </c>
      <c r="G37" s="26">
        <f t="shared" si="6"/>
        <v>291.5099999999988</v>
      </c>
      <c r="H37" s="23">
        <f t="shared" si="7"/>
        <v>1.591000000000007</v>
      </c>
      <c r="I37" s="24"/>
      <c r="J37" s="22">
        <f t="shared" si="8"/>
        <v>292.00999999999834</v>
      </c>
      <c r="K37" s="23">
        <f t="shared" si="9"/>
        <v>2.0910000000000055</v>
      </c>
      <c r="L37" s="25"/>
      <c r="M37" s="46"/>
      <c r="N37" s="45"/>
      <c r="O37" s="45"/>
      <c r="P37" s="44"/>
      <c r="Q37" s="3"/>
      <c r="R37" s="3"/>
      <c r="S37" s="3"/>
      <c r="T37" s="3"/>
    </row>
    <row r="38" spans="1:20" ht="16.5" customHeight="1">
      <c r="A38" s="12">
        <f t="shared" si="0"/>
        <v>290.5199999999997</v>
      </c>
      <c r="B38" s="27">
        <f t="shared" si="1"/>
        <v>0.6010000000000062</v>
      </c>
      <c r="C38" s="28">
        <f t="shared" si="14"/>
        <v>0.04400000000000003</v>
      </c>
      <c r="D38" s="12">
        <f t="shared" si="3"/>
        <v>291.01999999999924</v>
      </c>
      <c r="E38" s="13">
        <f t="shared" si="4"/>
        <v>1.1010000000000066</v>
      </c>
      <c r="F38" s="15">
        <f t="shared" si="15"/>
        <v>1.2999999999999996</v>
      </c>
      <c r="G38" s="29">
        <f t="shared" si="6"/>
        <v>291.5199999999988</v>
      </c>
      <c r="H38" s="27">
        <f t="shared" si="7"/>
        <v>1.601000000000007</v>
      </c>
      <c r="I38" s="28"/>
      <c r="J38" s="12">
        <f t="shared" si="8"/>
        <v>292.01999999999833</v>
      </c>
      <c r="K38" s="13">
        <f t="shared" si="9"/>
        <v>2.1010000000000053</v>
      </c>
      <c r="L38" s="15"/>
      <c r="M38" s="46"/>
      <c r="N38" s="45"/>
      <c r="O38" s="45"/>
      <c r="P38" s="44"/>
      <c r="Q38" s="3"/>
      <c r="R38" s="3"/>
      <c r="S38" s="3"/>
      <c r="T38" s="3"/>
    </row>
    <row r="39" spans="1:20" ht="16.5" customHeight="1">
      <c r="A39" s="12">
        <f aca="true" t="shared" si="16" ref="A39:A55">A38+0.01</f>
        <v>290.5299999999997</v>
      </c>
      <c r="B39" s="13">
        <f aca="true" t="shared" si="17" ref="B39:B55">+B38+0.01</f>
        <v>0.6110000000000062</v>
      </c>
      <c r="C39" s="14">
        <f t="shared" si="14"/>
        <v>0.046000000000000034</v>
      </c>
      <c r="D39" s="12">
        <f aca="true" t="shared" si="18" ref="D39:D55">D38+0.01</f>
        <v>291.02999999999923</v>
      </c>
      <c r="E39" s="13">
        <f aca="true" t="shared" si="19" ref="E39:E55">+E38+0.01</f>
        <v>1.1110000000000066</v>
      </c>
      <c r="F39" s="15">
        <f t="shared" si="15"/>
        <v>1.4499999999999995</v>
      </c>
      <c r="G39" s="16">
        <f aca="true" t="shared" si="20" ref="G39:G55">G38+0.01</f>
        <v>291.5299999999988</v>
      </c>
      <c r="H39" s="13">
        <f aca="true" t="shared" si="21" ref="H39:H55">+H38+0.01</f>
        <v>1.611000000000007</v>
      </c>
      <c r="I39" s="14"/>
      <c r="J39" s="12">
        <f aca="true" t="shared" si="22" ref="J39:J55">J38+0.01</f>
        <v>292.0299999999983</v>
      </c>
      <c r="K39" s="13">
        <f aca="true" t="shared" si="23" ref="K39:K55">+K38+0.01</f>
        <v>2.111000000000005</v>
      </c>
      <c r="L39" s="15"/>
      <c r="M39" s="46"/>
      <c r="N39" s="45"/>
      <c r="O39" s="45"/>
      <c r="P39" s="44"/>
      <c r="Q39" s="3"/>
      <c r="R39" s="3"/>
      <c r="S39" s="3"/>
      <c r="T39" s="3"/>
    </row>
    <row r="40" spans="1:20" ht="16.5" customHeight="1">
      <c r="A40" s="12">
        <f t="shared" si="16"/>
        <v>290.5399999999997</v>
      </c>
      <c r="B40" s="13">
        <f t="shared" si="17"/>
        <v>0.6210000000000062</v>
      </c>
      <c r="C40" s="14">
        <f t="shared" si="14"/>
        <v>0.048000000000000036</v>
      </c>
      <c r="D40" s="12">
        <f t="shared" si="18"/>
        <v>291.0399999999992</v>
      </c>
      <c r="E40" s="13">
        <f t="shared" si="19"/>
        <v>1.1210000000000067</v>
      </c>
      <c r="F40" s="15">
        <f t="shared" si="15"/>
        <v>1.5999999999999994</v>
      </c>
      <c r="G40" s="16">
        <f t="shared" si="20"/>
        <v>291.53999999999877</v>
      </c>
      <c r="H40" s="13">
        <f t="shared" si="21"/>
        <v>1.621000000000007</v>
      </c>
      <c r="I40" s="14"/>
      <c r="J40" s="12">
        <f t="shared" si="22"/>
        <v>292.0399999999983</v>
      </c>
      <c r="K40" s="13">
        <f t="shared" si="23"/>
        <v>2.121000000000005</v>
      </c>
      <c r="L40" s="15"/>
      <c r="M40" s="46"/>
      <c r="N40" s="45"/>
      <c r="O40" s="45"/>
      <c r="P40" s="44"/>
      <c r="Q40" s="3"/>
      <c r="R40" s="3"/>
      <c r="S40" s="3"/>
      <c r="T40" s="3"/>
    </row>
    <row r="41" spans="1:20" ht="16.5" customHeight="1">
      <c r="A41" s="12">
        <f t="shared" si="16"/>
        <v>290.54999999999967</v>
      </c>
      <c r="B41" s="13">
        <f t="shared" si="17"/>
        <v>0.6310000000000062</v>
      </c>
      <c r="C41" s="14">
        <f t="shared" si="14"/>
        <v>0.05000000000000004</v>
      </c>
      <c r="D41" s="12">
        <f t="shared" si="18"/>
        <v>291.0499999999992</v>
      </c>
      <c r="E41" s="13">
        <f t="shared" si="19"/>
        <v>1.1310000000000067</v>
      </c>
      <c r="F41" s="15">
        <f t="shared" si="15"/>
        <v>1.7499999999999993</v>
      </c>
      <c r="G41" s="16">
        <f t="shared" si="20"/>
        <v>291.54999999999876</v>
      </c>
      <c r="H41" s="13">
        <f t="shared" si="21"/>
        <v>1.631000000000007</v>
      </c>
      <c r="I41" s="14"/>
      <c r="J41" s="12">
        <f t="shared" si="22"/>
        <v>292.0499999999983</v>
      </c>
      <c r="K41" s="13">
        <f t="shared" si="23"/>
        <v>2.1310000000000047</v>
      </c>
      <c r="L41" s="15"/>
      <c r="M41" s="4"/>
      <c r="N41" s="3"/>
      <c r="O41" s="3"/>
      <c r="P41" s="40"/>
      <c r="Q41" s="3"/>
      <c r="R41" s="3"/>
      <c r="S41" s="3"/>
      <c r="T41" s="3"/>
    </row>
    <row r="42" spans="1:20" ht="16.5" customHeight="1">
      <c r="A42" s="12">
        <f t="shared" si="16"/>
        <v>290.55999999999966</v>
      </c>
      <c r="B42" s="13">
        <f t="shared" si="17"/>
        <v>0.6410000000000062</v>
      </c>
      <c r="C42" s="14">
        <f t="shared" si="14"/>
        <v>0.05200000000000004</v>
      </c>
      <c r="D42" s="12">
        <f t="shared" si="18"/>
        <v>291.0599999999992</v>
      </c>
      <c r="E42" s="13">
        <f t="shared" si="19"/>
        <v>1.1410000000000067</v>
      </c>
      <c r="F42" s="15">
        <f t="shared" si="15"/>
        <v>1.8999999999999992</v>
      </c>
      <c r="G42" s="16">
        <f t="shared" si="20"/>
        <v>291.55999999999875</v>
      </c>
      <c r="H42" s="13">
        <f t="shared" si="21"/>
        <v>1.6410000000000071</v>
      </c>
      <c r="I42" s="14"/>
      <c r="J42" s="12">
        <f t="shared" si="22"/>
        <v>292.0599999999983</v>
      </c>
      <c r="K42" s="13">
        <f t="shared" si="23"/>
        <v>2.1410000000000045</v>
      </c>
      <c r="L42" s="15"/>
      <c r="M42" s="4"/>
      <c r="N42" s="3"/>
      <c r="O42" s="3"/>
      <c r="P42" s="40"/>
      <c r="Q42" s="3"/>
      <c r="R42" s="3"/>
      <c r="S42" s="3"/>
      <c r="T42" s="3"/>
    </row>
    <row r="43" spans="1:20" ht="16.5" customHeight="1">
      <c r="A43" s="12">
        <f t="shared" si="16"/>
        <v>290.56999999999965</v>
      </c>
      <c r="B43" s="13">
        <f t="shared" si="17"/>
        <v>0.6510000000000062</v>
      </c>
      <c r="C43" s="14">
        <f t="shared" si="14"/>
        <v>0.05400000000000004</v>
      </c>
      <c r="D43" s="12">
        <f t="shared" si="18"/>
        <v>291.0699999999992</v>
      </c>
      <c r="E43" s="13">
        <f t="shared" si="19"/>
        <v>1.1510000000000067</v>
      </c>
      <c r="F43" s="15">
        <f t="shared" si="15"/>
        <v>2.0499999999999994</v>
      </c>
      <c r="G43" s="16">
        <f t="shared" si="20"/>
        <v>291.56999999999874</v>
      </c>
      <c r="H43" s="13">
        <f t="shared" si="21"/>
        <v>1.6510000000000071</v>
      </c>
      <c r="I43" s="14"/>
      <c r="J43" s="12">
        <f t="shared" si="22"/>
        <v>292.0699999999983</v>
      </c>
      <c r="K43" s="13">
        <f t="shared" si="23"/>
        <v>2.1510000000000042</v>
      </c>
      <c r="L43" s="15"/>
      <c r="M43" s="4"/>
      <c r="N43" s="3"/>
      <c r="O43" s="3"/>
      <c r="P43" s="40"/>
      <c r="Q43" s="3"/>
      <c r="R43" s="3"/>
      <c r="S43" s="3"/>
      <c r="T43" s="3"/>
    </row>
    <row r="44" spans="1:20" ht="16.5" customHeight="1">
      <c r="A44" s="12">
        <f t="shared" si="16"/>
        <v>290.57999999999964</v>
      </c>
      <c r="B44" s="13">
        <f t="shared" si="17"/>
        <v>0.6610000000000062</v>
      </c>
      <c r="C44" s="14">
        <f t="shared" si="14"/>
        <v>0.05600000000000004</v>
      </c>
      <c r="D44" s="12">
        <f t="shared" si="18"/>
        <v>291.0799999999992</v>
      </c>
      <c r="E44" s="13">
        <f t="shared" si="19"/>
        <v>1.1610000000000067</v>
      </c>
      <c r="F44" s="15">
        <f t="shared" si="15"/>
        <v>2.1999999999999993</v>
      </c>
      <c r="G44" s="16">
        <f t="shared" si="20"/>
        <v>291.57999999999873</v>
      </c>
      <c r="H44" s="13">
        <f t="shared" si="21"/>
        <v>1.6610000000000071</v>
      </c>
      <c r="I44" s="14"/>
      <c r="J44" s="12">
        <f t="shared" si="22"/>
        <v>292.0799999999983</v>
      </c>
      <c r="K44" s="13">
        <f t="shared" si="23"/>
        <v>2.161000000000004</v>
      </c>
      <c r="L44" s="15"/>
      <c r="M44" s="4"/>
      <c r="N44" s="3"/>
      <c r="O44" s="3"/>
      <c r="P44" s="40"/>
      <c r="Q44" s="3"/>
      <c r="R44" s="3"/>
      <c r="S44" s="3"/>
      <c r="T44" s="3"/>
    </row>
    <row r="45" spans="1:20" ht="16.5" customHeight="1">
      <c r="A45" s="12">
        <f t="shared" si="16"/>
        <v>290.58999999999963</v>
      </c>
      <c r="B45" s="13">
        <f t="shared" si="17"/>
        <v>0.6710000000000063</v>
      </c>
      <c r="C45" s="14">
        <f t="shared" si="14"/>
        <v>0.058000000000000045</v>
      </c>
      <c r="D45" s="12">
        <f t="shared" si="18"/>
        <v>291.0899999999992</v>
      </c>
      <c r="E45" s="13">
        <f t="shared" si="19"/>
        <v>1.1710000000000067</v>
      </c>
      <c r="F45" s="15">
        <f t="shared" si="15"/>
        <v>2.349999999999999</v>
      </c>
      <c r="G45" s="16">
        <f t="shared" si="20"/>
        <v>291.5899999999987</v>
      </c>
      <c r="H45" s="13">
        <f t="shared" si="21"/>
        <v>1.6710000000000071</v>
      </c>
      <c r="I45" s="14"/>
      <c r="J45" s="12">
        <f t="shared" si="22"/>
        <v>292.08999999999827</v>
      </c>
      <c r="K45" s="13">
        <f t="shared" si="23"/>
        <v>2.171000000000004</v>
      </c>
      <c r="L45" s="15"/>
      <c r="M45" s="4"/>
      <c r="N45" s="3"/>
      <c r="O45" s="3"/>
      <c r="P45" s="44"/>
      <c r="Q45" s="3"/>
      <c r="R45" s="3"/>
      <c r="S45" s="3"/>
      <c r="T45" s="3"/>
    </row>
    <row r="46" spans="1:20" ht="16.5" customHeight="1">
      <c r="A46" s="17">
        <f t="shared" si="16"/>
        <v>290.5999999999996</v>
      </c>
      <c r="B46" s="30">
        <f t="shared" si="17"/>
        <v>0.6810000000000063</v>
      </c>
      <c r="C46" s="31">
        <f t="shared" si="14"/>
        <v>0.060000000000000046</v>
      </c>
      <c r="D46" s="17">
        <f t="shared" si="18"/>
        <v>291.09999999999917</v>
      </c>
      <c r="E46" s="18">
        <f t="shared" si="19"/>
        <v>1.1810000000000067</v>
      </c>
      <c r="F46" s="20">
        <f t="shared" si="15"/>
        <v>2.499999999999999</v>
      </c>
      <c r="G46" s="32">
        <f t="shared" si="20"/>
        <v>291.5999999999987</v>
      </c>
      <c r="H46" s="30">
        <f t="shared" si="21"/>
        <v>1.6810000000000072</v>
      </c>
      <c r="I46" s="31"/>
      <c r="J46" s="17">
        <f t="shared" si="22"/>
        <v>292.09999999999826</v>
      </c>
      <c r="K46" s="18">
        <f t="shared" si="23"/>
        <v>2.1810000000000036</v>
      </c>
      <c r="L46" s="20"/>
      <c r="M46" s="4"/>
      <c r="N46" s="3"/>
      <c r="O46" s="3"/>
      <c r="P46" s="44"/>
      <c r="Q46" s="3"/>
      <c r="R46" s="3"/>
      <c r="S46" s="3"/>
      <c r="T46" s="3"/>
    </row>
    <row r="47" spans="1:20" ht="16.5" customHeight="1">
      <c r="A47" s="22">
        <f t="shared" si="16"/>
        <v>290.6099999999996</v>
      </c>
      <c r="B47" s="23">
        <f t="shared" si="17"/>
        <v>0.6910000000000063</v>
      </c>
      <c r="C47" s="24">
        <f aca="true" t="shared" si="24" ref="C47:C55">+C46+$N$10/10</f>
        <v>0.06300000000000004</v>
      </c>
      <c r="D47" s="22">
        <f t="shared" si="18"/>
        <v>291.10999999999916</v>
      </c>
      <c r="E47" s="23">
        <f t="shared" si="19"/>
        <v>1.1910000000000067</v>
      </c>
      <c r="F47" s="25">
        <f aca="true" t="shared" si="25" ref="F47:F55">+F46+$N$15/10</f>
        <v>2.6999999999999993</v>
      </c>
      <c r="G47" s="26">
        <f t="shared" si="20"/>
        <v>291.6099999999987</v>
      </c>
      <c r="H47" s="23">
        <f t="shared" si="21"/>
        <v>1.6910000000000072</v>
      </c>
      <c r="I47" s="24"/>
      <c r="J47" s="22">
        <f t="shared" si="22"/>
        <v>292.10999999999825</v>
      </c>
      <c r="K47" s="23">
        <f t="shared" si="23"/>
        <v>2.1910000000000034</v>
      </c>
      <c r="L47" s="25"/>
      <c r="M47" s="4"/>
      <c r="N47" s="3"/>
      <c r="O47" s="3"/>
      <c r="P47" s="44"/>
      <c r="Q47" s="3"/>
      <c r="R47" s="3"/>
      <c r="S47" s="3"/>
      <c r="T47" s="3"/>
    </row>
    <row r="48" spans="1:20" ht="16.5" customHeight="1">
      <c r="A48" s="12">
        <f t="shared" si="16"/>
        <v>290.6199999999996</v>
      </c>
      <c r="B48" s="13">
        <f t="shared" si="17"/>
        <v>0.7010000000000063</v>
      </c>
      <c r="C48" s="14">
        <f t="shared" si="24"/>
        <v>0.06600000000000004</v>
      </c>
      <c r="D48" s="12">
        <f t="shared" si="18"/>
        <v>291.11999999999915</v>
      </c>
      <c r="E48" s="13">
        <f t="shared" si="19"/>
        <v>1.2010000000000067</v>
      </c>
      <c r="F48" s="15">
        <f t="shared" si="25"/>
        <v>2.8999999999999995</v>
      </c>
      <c r="G48" s="16">
        <f t="shared" si="20"/>
        <v>291.6199999999987</v>
      </c>
      <c r="H48" s="13">
        <f t="shared" si="21"/>
        <v>1.7010000000000072</v>
      </c>
      <c r="I48" s="14"/>
      <c r="J48" s="12">
        <f t="shared" si="22"/>
        <v>292.11999999999824</v>
      </c>
      <c r="K48" s="13">
        <f t="shared" si="23"/>
        <v>2.201000000000003</v>
      </c>
      <c r="L48" s="15"/>
      <c r="M48" s="4"/>
      <c r="N48" s="3"/>
      <c r="O48" s="3"/>
      <c r="P48" s="44"/>
      <c r="Q48" s="3"/>
      <c r="R48" s="3"/>
      <c r="S48" s="3"/>
      <c r="T48" s="3"/>
    </row>
    <row r="49" spans="1:20" ht="16.5" customHeight="1">
      <c r="A49" s="12">
        <f t="shared" si="16"/>
        <v>290.6299999999996</v>
      </c>
      <c r="B49" s="13">
        <f t="shared" si="17"/>
        <v>0.7110000000000063</v>
      </c>
      <c r="C49" s="14">
        <f t="shared" si="24"/>
        <v>0.06900000000000005</v>
      </c>
      <c r="D49" s="12">
        <f t="shared" si="18"/>
        <v>291.12999999999914</v>
      </c>
      <c r="E49" s="13">
        <f t="shared" si="19"/>
        <v>1.2110000000000067</v>
      </c>
      <c r="F49" s="15">
        <f t="shared" si="25"/>
        <v>3.0999999999999996</v>
      </c>
      <c r="G49" s="16">
        <f t="shared" si="20"/>
        <v>291.6299999999987</v>
      </c>
      <c r="H49" s="13">
        <f t="shared" si="21"/>
        <v>1.7110000000000072</v>
      </c>
      <c r="I49" s="14"/>
      <c r="J49" s="12">
        <f t="shared" si="22"/>
        <v>292.12999999999823</v>
      </c>
      <c r="K49" s="13">
        <f t="shared" si="23"/>
        <v>2.211000000000003</v>
      </c>
      <c r="L49" s="15"/>
      <c r="M49" s="4"/>
      <c r="N49" s="3"/>
      <c r="O49" s="3"/>
      <c r="P49" s="44"/>
      <c r="Q49" s="3"/>
      <c r="R49" s="3"/>
      <c r="S49" s="3"/>
      <c r="T49" s="3"/>
    </row>
    <row r="50" spans="1:20" ht="16.5" customHeight="1">
      <c r="A50" s="12">
        <f t="shared" si="16"/>
        <v>290.6399999999996</v>
      </c>
      <c r="B50" s="13">
        <f t="shared" si="17"/>
        <v>0.7210000000000063</v>
      </c>
      <c r="C50" s="14">
        <f t="shared" si="24"/>
        <v>0.07200000000000005</v>
      </c>
      <c r="D50" s="12">
        <f t="shared" si="18"/>
        <v>291.13999999999913</v>
      </c>
      <c r="E50" s="13">
        <f t="shared" si="19"/>
        <v>1.2210000000000067</v>
      </c>
      <c r="F50" s="15">
        <f t="shared" si="25"/>
        <v>3.3</v>
      </c>
      <c r="G50" s="16">
        <f t="shared" si="20"/>
        <v>291.6399999999987</v>
      </c>
      <c r="H50" s="13">
        <f t="shared" si="21"/>
        <v>1.7210000000000072</v>
      </c>
      <c r="I50" s="14"/>
      <c r="J50" s="12">
        <f t="shared" si="22"/>
        <v>292.1399999999982</v>
      </c>
      <c r="K50" s="13">
        <f t="shared" si="23"/>
        <v>2.2210000000000027</v>
      </c>
      <c r="L50" s="15"/>
      <c r="M50" s="4"/>
      <c r="N50" s="3"/>
      <c r="O50" s="3"/>
      <c r="P50" s="44"/>
      <c r="Q50" s="3"/>
      <c r="R50" s="3"/>
      <c r="S50" s="3"/>
      <c r="T50" s="3"/>
    </row>
    <row r="51" spans="1:20" ht="16.5" customHeight="1">
      <c r="A51" s="12">
        <f t="shared" si="16"/>
        <v>290.6499999999996</v>
      </c>
      <c r="B51" s="13">
        <f t="shared" si="17"/>
        <v>0.7310000000000063</v>
      </c>
      <c r="C51" s="14">
        <f t="shared" si="24"/>
        <v>0.07500000000000005</v>
      </c>
      <c r="D51" s="12">
        <f t="shared" si="18"/>
        <v>291.1499999999991</v>
      </c>
      <c r="E51" s="13">
        <f t="shared" si="19"/>
        <v>1.2310000000000068</v>
      </c>
      <c r="F51" s="15">
        <f t="shared" si="25"/>
        <v>3.5</v>
      </c>
      <c r="G51" s="16">
        <f t="shared" si="20"/>
        <v>291.64999999999867</v>
      </c>
      <c r="H51" s="13">
        <f t="shared" si="21"/>
        <v>1.7310000000000072</v>
      </c>
      <c r="I51" s="14"/>
      <c r="J51" s="12">
        <f t="shared" si="22"/>
        <v>292.1499999999982</v>
      </c>
      <c r="K51" s="13">
        <f t="shared" si="23"/>
        <v>2.2310000000000025</v>
      </c>
      <c r="L51" s="15"/>
      <c r="M51" s="4"/>
      <c r="N51" s="3"/>
      <c r="O51" s="3"/>
      <c r="P51" s="44"/>
      <c r="Q51" s="3"/>
      <c r="R51" s="3"/>
      <c r="S51" s="3"/>
      <c r="T51" s="3"/>
    </row>
    <row r="52" spans="1:20" ht="16.5" customHeight="1">
      <c r="A52" s="12">
        <f t="shared" si="16"/>
        <v>290.65999999999957</v>
      </c>
      <c r="B52" s="13">
        <f t="shared" si="17"/>
        <v>0.7410000000000063</v>
      </c>
      <c r="C52" s="14">
        <f t="shared" si="24"/>
        <v>0.07800000000000006</v>
      </c>
      <c r="D52" s="12">
        <f t="shared" si="18"/>
        <v>291.1599999999991</v>
      </c>
      <c r="E52" s="13">
        <f t="shared" si="19"/>
        <v>1.2410000000000068</v>
      </c>
      <c r="F52" s="15">
        <f t="shared" si="25"/>
        <v>3.7</v>
      </c>
      <c r="G52" s="16">
        <f t="shared" si="20"/>
        <v>291.65999999999866</v>
      </c>
      <c r="H52" s="13">
        <f t="shared" si="21"/>
        <v>1.7410000000000072</v>
      </c>
      <c r="I52" s="14"/>
      <c r="J52" s="12">
        <f t="shared" si="22"/>
        <v>292.1599999999982</v>
      </c>
      <c r="K52" s="13">
        <f t="shared" si="23"/>
        <v>2.2410000000000023</v>
      </c>
      <c r="L52" s="15"/>
      <c r="M52" s="4"/>
      <c r="N52" s="3"/>
      <c r="O52" s="3"/>
      <c r="P52" s="44"/>
      <c r="Q52" s="3"/>
      <c r="R52" s="3"/>
      <c r="S52" s="3"/>
      <c r="T52" s="3"/>
    </row>
    <row r="53" spans="1:20" ht="16.5" customHeight="1">
      <c r="A53" s="12">
        <f t="shared" si="16"/>
        <v>290.66999999999956</v>
      </c>
      <c r="B53" s="13">
        <f t="shared" si="17"/>
        <v>0.7510000000000063</v>
      </c>
      <c r="C53" s="14">
        <f t="shared" si="24"/>
        <v>0.08100000000000006</v>
      </c>
      <c r="D53" s="12">
        <f t="shared" si="18"/>
        <v>291.1699999999991</v>
      </c>
      <c r="E53" s="13">
        <f t="shared" si="19"/>
        <v>1.2510000000000068</v>
      </c>
      <c r="F53" s="15">
        <f t="shared" si="25"/>
        <v>3.9000000000000004</v>
      </c>
      <c r="G53" s="16">
        <f t="shared" si="20"/>
        <v>291.66999999999865</v>
      </c>
      <c r="H53" s="13">
        <f t="shared" si="21"/>
        <v>1.7510000000000072</v>
      </c>
      <c r="I53" s="14"/>
      <c r="J53" s="12">
        <f t="shared" si="22"/>
        <v>292.1699999999982</v>
      </c>
      <c r="K53" s="13">
        <f t="shared" si="23"/>
        <v>2.251000000000002</v>
      </c>
      <c r="L53" s="15"/>
      <c r="M53" s="4"/>
      <c r="N53" s="3"/>
      <c r="O53" s="3"/>
      <c r="P53" s="44"/>
      <c r="Q53" s="3"/>
      <c r="R53" s="3"/>
      <c r="S53" s="3"/>
      <c r="T53" s="3"/>
    </row>
    <row r="54" spans="1:20" ht="16.5" customHeight="1">
      <c r="A54" s="12">
        <f t="shared" si="16"/>
        <v>290.67999999999955</v>
      </c>
      <c r="B54" s="13">
        <f t="shared" si="17"/>
        <v>0.7610000000000063</v>
      </c>
      <c r="C54" s="14">
        <f t="shared" si="24"/>
        <v>0.08400000000000006</v>
      </c>
      <c r="D54" s="12">
        <f t="shared" si="18"/>
        <v>291.1799999999991</v>
      </c>
      <c r="E54" s="13">
        <f t="shared" si="19"/>
        <v>1.2610000000000068</v>
      </c>
      <c r="F54" s="15">
        <f t="shared" si="25"/>
        <v>4.1000000000000005</v>
      </c>
      <c r="G54" s="16">
        <f t="shared" si="20"/>
        <v>291.67999999999864</v>
      </c>
      <c r="H54" s="13">
        <f t="shared" si="21"/>
        <v>1.7610000000000072</v>
      </c>
      <c r="I54" s="14"/>
      <c r="J54" s="12">
        <f t="shared" si="22"/>
        <v>292.1799999999982</v>
      </c>
      <c r="K54" s="13">
        <f t="shared" si="23"/>
        <v>2.261000000000002</v>
      </c>
      <c r="L54" s="15"/>
      <c r="M54" s="4"/>
      <c r="N54" s="3"/>
      <c r="O54" s="3"/>
      <c r="P54" s="44"/>
      <c r="Q54" s="3"/>
      <c r="R54" s="3"/>
      <c r="S54" s="3"/>
      <c r="T54" s="3"/>
    </row>
    <row r="55" spans="1:20" ht="16.5" customHeight="1">
      <c r="A55" s="17">
        <f t="shared" si="16"/>
        <v>290.68999999999954</v>
      </c>
      <c r="B55" s="18">
        <f t="shared" si="17"/>
        <v>0.7710000000000063</v>
      </c>
      <c r="C55" s="19">
        <f t="shared" si="24"/>
        <v>0.08700000000000006</v>
      </c>
      <c r="D55" s="17">
        <f t="shared" si="18"/>
        <v>291.1899999999991</v>
      </c>
      <c r="E55" s="18">
        <f t="shared" si="19"/>
        <v>1.2710000000000068</v>
      </c>
      <c r="F55" s="20">
        <f t="shared" si="25"/>
        <v>4.300000000000001</v>
      </c>
      <c r="G55" s="21">
        <f t="shared" si="20"/>
        <v>291.68999999999863</v>
      </c>
      <c r="H55" s="18">
        <f t="shared" si="21"/>
        <v>1.7710000000000072</v>
      </c>
      <c r="I55" s="19"/>
      <c r="J55" s="17">
        <f t="shared" si="22"/>
        <v>292.1899999999982</v>
      </c>
      <c r="K55" s="18">
        <f t="shared" si="23"/>
        <v>2.2710000000000017</v>
      </c>
      <c r="L55" s="20"/>
      <c r="M55" s="4"/>
      <c r="N55" s="3"/>
      <c r="O55" s="3"/>
      <c r="P55" s="4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4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4"/>
      <c r="Q57" s="3"/>
      <c r="R57" s="3"/>
      <c r="S57" s="3"/>
      <c r="T57" s="3"/>
    </row>
    <row r="58" spans="1:20" ht="24.75" customHeight="1">
      <c r="A58" s="4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4"/>
      <c r="Q58" s="3"/>
      <c r="R58" s="3"/>
      <c r="S58" s="3"/>
      <c r="T58" s="3"/>
    </row>
    <row r="59" spans="1:20" ht="24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"/>
      <c r="N59" s="3"/>
      <c r="O59" s="3"/>
      <c r="P59" s="44"/>
      <c r="Q59" s="3"/>
      <c r="R59" s="3"/>
      <c r="S59" s="3"/>
      <c r="T59" s="3"/>
    </row>
    <row r="60" spans="1:20" ht="24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"/>
      <c r="N60" s="3"/>
      <c r="O60" s="3"/>
      <c r="P60" s="44"/>
      <c r="Q60" s="3"/>
      <c r="R60" s="3"/>
      <c r="S60" s="3"/>
      <c r="T60" s="3"/>
    </row>
    <row r="61" spans="1:20" ht="16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"/>
      <c r="N61" s="3"/>
      <c r="O61" s="3"/>
      <c r="P61" s="44"/>
      <c r="Q61" s="3"/>
      <c r="R61" s="3"/>
      <c r="S61" s="3"/>
      <c r="T61" s="3"/>
    </row>
    <row r="62" spans="1:20" ht="16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"/>
      <c r="N62" s="3"/>
      <c r="O62" s="3"/>
      <c r="P62" s="45"/>
      <c r="Q62" s="3"/>
      <c r="R62" s="3"/>
      <c r="S62" s="3"/>
      <c r="T62" s="3"/>
    </row>
    <row r="63" spans="1:20" ht="16.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"/>
      <c r="N63" s="3"/>
      <c r="O63" s="3"/>
      <c r="P63" s="45"/>
      <c r="Q63" s="3"/>
      <c r="R63" s="3"/>
      <c r="S63" s="3"/>
      <c r="T63" s="3"/>
    </row>
    <row r="64" spans="1:20" ht="16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"/>
      <c r="N64" s="3"/>
      <c r="O64" s="3"/>
      <c r="P64" s="45"/>
      <c r="Q64" s="3"/>
      <c r="R64" s="3"/>
      <c r="S64" s="3"/>
      <c r="T64" s="3"/>
    </row>
    <row r="65" spans="1:20" ht="16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"/>
      <c r="N65" s="3"/>
      <c r="O65" s="3"/>
      <c r="P65" s="45"/>
      <c r="Q65" s="3"/>
      <c r="R65" s="3"/>
      <c r="S65" s="3"/>
      <c r="T65" s="3"/>
    </row>
    <row r="66" spans="1:20" ht="16.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"/>
      <c r="N66" s="3"/>
      <c r="O66" s="3"/>
      <c r="P66" s="45"/>
      <c r="Q66" s="3"/>
      <c r="R66" s="3"/>
      <c r="S66" s="3"/>
      <c r="T66" s="3"/>
    </row>
    <row r="67" spans="1:20" ht="16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"/>
      <c r="N67" s="3"/>
      <c r="O67" s="3"/>
      <c r="P67" s="45"/>
      <c r="Q67" s="3"/>
      <c r="R67" s="3"/>
      <c r="S67" s="3"/>
      <c r="T67" s="3"/>
    </row>
    <row r="68" spans="1:20" ht="16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"/>
      <c r="N68" s="3"/>
      <c r="O68" s="3"/>
      <c r="P68" s="45"/>
      <c r="Q68" s="3"/>
      <c r="R68" s="3"/>
      <c r="S68" s="3"/>
      <c r="T68" s="3"/>
    </row>
    <row r="69" spans="1:20" ht="16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"/>
      <c r="N69" s="3"/>
      <c r="O69" s="3"/>
      <c r="P69" s="45"/>
      <c r="Q69" s="3"/>
      <c r="R69" s="3"/>
      <c r="S69" s="3"/>
      <c r="T69" s="3"/>
    </row>
    <row r="70" spans="1:20" ht="16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"/>
      <c r="N70" s="3"/>
      <c r="O70" s="3"/>
      <c r="P70" s="45"/>
      <c r="Q70" s="3"/>
      <c r="R70" s="3"/>
      <c r="S70" s="3"/>
      <c r="T70" s="3"/>
    </row>
    <row r="71" spans="1:20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"/>
      <c r="N71" s="3"/>
      <c r="O71" s="3"/>
      <c r="P71" s="45"/>
      <c r="Q71" s="3"/>
      <c r="R71" s="3"/>
      <c r="S71" s="3"/>
      <c r="T71" s="3"/>
    </row>
    <row r="72" spans="1:20" ht="16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"/>
      <c r="N72" s="3"/>
      <c r="O72" s="3"/>
      <c r="P72" s="45"/>
      <c r="Q72" s="3"/>
      <c r="R72" s="3"/>
      <c r="S72" s="3"/>
      <c r="T72" s="3"/>
    </row>
    <row r="73" spans="1:20" ht="16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"/>
      <c r="N73" s="3"/>
      <c r="O73" s="3"/>
      <c r="P73" s="45"/>
      <c r="Q73" s="3"/>
      <c r="R73" s="3"/>
      <c r="S73" s="3"/>
      <c r="T73" s="3"/>
    </row>
    <row r="74" spans="1:20" ht="16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43"/>
      <c r="E93" s="43"/>
      <c r="F93" s="43"/>
      <c r="G93" s="38"/>
      <c r="H93" s="38"/>
      <c r="I93" s="38"/>
      <c r="J93" s="43"/>
      <c r="K93" s="43"/>
      <c r="L93" s="4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43"/>
      <c r="E101" s="43"/>
      <c r="F101" s="43"/>
      <c r="G101" s="38"/>
      <c r="H101" s="38"/>
      <c r="I101" s="38"/>
      <c r="J101" s="43"/>
      <c r="K101" s="43"/>
      <c r="L101" s="4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6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6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6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</row>
    <row r="113" spans="1:13" ht="24.75" customHeight="1">
      <c r="A113" s="4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</row>
    <row r="114" spans="1:13" ht="24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7"/>
    </row>
    <row r="115" spans="1:12" ht="24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38"/>
      <c r="B148" s="38"/>
      <c r="C148" s="43"/>
      <c r="D148" s="43"/>
      <c r="E148" s="43"/>
      <c r="F148" s="43"/>
      <c r="G148" s="38"/>
      <c r="H148" s="38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38"/>
      <c r="B156" s="38"/>
      <c r="C156" s="43"/>
      <c r="D156" s="43"/>
      <c r="E156" s="43"/>
      <c r="F156" s="43"/>
      <c r="G156" s="38"/>
      <c r="H156" s="38"/>
      <c r="I156" s="43"/>
      <c r="J156" s="43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24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3" ht="24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37"/>
    </row>
    <row r="171" spans="1:13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7"/>
    </row>
    <row r="172" spans="1:12" ht="16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6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6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6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6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6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6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6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6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6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6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6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6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6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6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6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6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6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6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6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6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16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6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6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6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6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6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6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6.5" customHeight="1">
      <c r="A203" s="38"/>
      <c r="B203" s="38"/>
      <c r="C203" s="43"/>
      <c r="D203" s="43"/>
      <c r="E203" s="43"/>
      <c r="F203" s="43"/>
      <c r="G203" s="38"/>
      <c r="H203" s="38"/>
      <c r="I203" s="43"/>
      <c r="J203" s="43"/>
      <c r="K203" s="43"/>
      <c r="L203" s="43"/>
    </row>
    <row r="204" spans="1:12" ht="16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6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6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6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6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6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6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6.5" customHeight="1">
      <c r="A211" s="38"/>
      <c r="B211" s="38"/>
      <c r="C211" s="43"/>
      <c r="D211" s="43"/>
      <c r="E211" s="43"/>
      <c r="F211" s="43"/>
      <c r="G211" s="38"/>
      <c r="H211" s="38"/>
      <c r="I211" s="43"/>
      <c r="J211" s="43"/>
      <c r="K211" s="43"/>
      <c r="L211" s="43"/>
    </row>
    <row r="212" spans="1:12" ht="16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6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6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6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6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ht="16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6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6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6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</sheetData>
  <printOptions/>
  <pageMargins left="0.826771653543307" right="0.393700787401575" top="0.520866" bottom="0.33" header="0.433070866141732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2012-06-06T06:08:05Z</cp:lastPrinted>
  <dcterms:created xsi:type="dcterms:W3CDTF">2010-08-10T06:18:38Z</dcterms:created>
  <dcterms:modified xsi:type="dcterms:W3CDTF">2016-06-07T08:57:33Z</dcterms:modified>
  <cp:category/>
  <cp:version/>
  <cp:contentType/>
  <cp:contentStatus/>
</cp:coreProperties>
</file>